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45" windowWidth="24675" windowHeight="10770"/>
  </bookViews>
  <sheets>
    <sheet name="Feuil1" sheetId="1" r:id="rId1"/>
  </sheets>
  <externalReferences>
    <externalReference r:id="rId2"/>
  </externalReferences>
  <definedNames>
    <definedName name="_xlnm._FilterDatabase" localSheetId="0" hidden="1">Feuil1!$A$2:$X$558</definedName>
  </definedNames>
  <calcPr calcId="145621"/>
</workbook>
</file>

<file path=xl/calcChain.xml><?xml version="1.0" encoding="utf-8"?>
<calcChain xmlns="http://schemas.openxmlformats.org/spreadsheetml/2006/main">
  <c r="F558" i="1" l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E558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" i="1"/>
  <c r="AA558" i="1" l="1"/>
</calcChain>
</file>

<file path=xl/sharedStrings.xml><?xml version="1.0" encoding="utf-8"?>
<sst xmlns="http://schemas.openxmlformats.org/spreadsheetml/2006/main" count="2285" uniqueCount="1163">
  <si>
    <t>Les montants sont en milliers d'euros</t>
  </si>
  <si>
    <t>Ventilation par établissement</t>
  </si>
  <si>
    <t>FINESS</t>
  </si>
  <si>
    <t>Catégorie d'établissement</t>
  </si>
  <si>
    <t>FMG 2025 AC</t>
  </si>
  <si>
    <t>D23 Organisation</t>
  </si>
  <si>
    <t>D24 Conception des protocoles</t>
  </si>
  <si>
    <t>D25 Investigation</t>
  </si>
  <si>
    <t>D26 Coordination territoriale</t>
  </si>
  <si>
    <t>G03 AHN</t>
  </si>
  <si>
    <t>D19 Effort d'expertise</t>
  </si>
  <si>
    <t>DAF PSY</t>
  </si>
  <si>
    <t>G05 Dispositifs innovants</t>
  </si>
  <si>
    <t>D20 SERI</t>
  </si>
  <si>
    <t>D04 CRB</t>
  </si>
  <si>
    <t>B02 Dotation socle</t>
  </si>
  <si>
    <t>F14 CNR</t>
  </si>
  <si>
    <t>D07 PHRCI</t>
  </si>
  <si>
    <t>D06 PHRCK</t>
  </si>
  <si>
    <t>D05 PHRCN</t>
  </si>
  <si>
    <t>D12 PHRIP</t>
  </si>
  <si>
    <t>D11 PREPS</t>
  </si>
  <si>
    <t>D21 PRME</t>
  </si>
  <si>
    <t>D10 PRTK</t>
  </si>
  <si>
    <t>D09 PRTS</t>
  </si>
  <si>
    <t>D22 PRMEK</t>
  </si>
  <si>
    <t>MIGAC</t>
  </si>
  <si>
    <t>NR</t>
  </si>
  <si>
    <t>JPE</t>
  </si>
  <si>
    <t>Service de Santé des Armées</t>
  </si>
  <si>
    <t>SERVICE DE SANTÉ DES ARMÉES (SSA)</t>
  </si>
  <si>
    <t>750810814</t>
  </si>
  <si>
    <t>HIA</t>
  </si>
  <si>
    <t>CH</t>
  </si>
  <si>
    <t>Auvergne Rhône Alpes</t>
  </si>
  <si>
    <t>HOSPICES CIVILS DE LYON</t>
  </si>
  <si>
    <t>690781810</t>
  </si>
  <si>
    <t>CHR/U</t>
  </si>
  <si>
    <t>CHU GRENOBLE</t>
  </si>
  <si>
    <t>380780080</t>
  </si>
  <si>
    <t>CHU CLERMONT-FERRAND</t>
  </si>
  <si>
    <t>630780989</t>
  </si>
  <si>
    <t>CHU SAINT ÉTIENNE</t>
  </si>
  <si>
    <t>420784878</t>
  </si>
  <si>
    <t>GCS LYON CANCEROLOGIE UNIVERSITAIRE</t>
  </si>
  <si>
    <t>690037296</t>
  </si>
  <si>
    <t/>
  </si>
  <si>
    <t>CENTRE HOSPITALIER ANNECY-GENEVOIS</t>
  </si>
  <si>
    <t>740781133</t>
  </si>
  <si>
    <t>CENTRE HOSPITALIER DE MONTLUCON</t>
  </si>
  <si>
    <t>030780100</t>
  </si>
  <si>
    <t>CENTRE HOSPITALIER DE VICHY</t>
  </si>
  <si>
    <t>030780118</t>
  </si>
  <si>
    <t>CENTRE HOSPITALIER MOULINS YZEURE</t>
  </si>
  <si>
    <t>030780092</t>
  </si>
  <si>
    <t>CENTRE LÉON BERARD</t>
  </si>
  <si>
    <t>690000880</t>
  </si>
  <si>
    <t>CLCC</t>
  </si>
  <si>
    <t>CENTRE MÉDICO-CHIRURGICAL AURILLAC</t>
  </si>
  <si>
    <t>150780732</t>
  </si>
  <si>
    <t>Privé</t>
  </si>
  <si>
    <t>CENTRE RÉGIONAL JEAN PERRIN</t>
  </si>
  <si>
    <t>630000479</t>
  </si>
  <si>
    <t>CENTRE HOSPITALIER ALPES-LÉMAN</t>
  </si>
  <si>
    <t>740790258</t>
  </si>
  <si>
    <t>CENTRE HOSPITALIER AMBERT</t>
  </si>
  <si>
    <t>630780997</t>
  </si>
  <si>
    <t>CENTRE HOSPITALIER D'ARDECHE MERIDIONALE</t>
  </si>
  <si>
    <t>070005566</t>
  </si>
  <si>
    <t>CENTRE HOSPITALIER D'ARDÈCHE NORD</t>
  </si>
  <si>
    <t>070780358</t>
  </si>
  <si>
    <t>CENTRE HOSPITALIER DE BELLEY</t>
  </si>
  <si>
    <t>010780062</t>
  </si>
  <si>
    <t>CENTRE HOSPITALIER DE BOURG-EN-BRESSE</t>
  </si>
  <si>
    <t>010780054</t>
  </si>
  <si>
    <t>CENTRE HOSPITALIER DE BOURBON L'ARCHAMBAULT</t>
  </si>
  <si>
    <t>030780126</t>
  </si>
  <si>
    <t>CENTRE HOSPITALIER DU FOREZ</t>
  </si>
  <si>
    <t>420013831</t>
  </si>
  <si>
    <t>CENTRE HOSPITALIER DU HAUT BUGEY</t>
  </si>
  <si>
    <t>010008407</t>
  </si>
  <si>
    <t>CENTRE HOSPITALIER DU MONT DORE</t>
  </si>
  <si>
    <t>630180032</t>
  </si>
  <si>
    <t>CENTRE HOSPITALIER DU PUY</t>
  </si>
  <si>
    <t>430000018</t>
  </si>
  <si>
    <t>CENTRE HOSPITALIER DE FIRMINY</t>
  </si>
  <si>
    <t>420780652</t>
  </si>
  <si>
    <t>CENTRE HOSPITALIER DE GIVORS</t>
  </si>
  <si>
    <t>690780036</t>
  </si>
  <si>
    <t>CENTRE HOSPITALIER H.MONDOR</t>
  </si>
  <si>
    <t>150780096</t>
  </si>
  <si>
    <t>CENTRE HOSPITALIER METROPOLE SAVOIE</t>
  </si>
  <si>
    <t>730000015</t>
  </si>
  <si>
    <t>GROUPEMENT HOSPITALIER PORTES PROVENCE</t>
  </si>
  <si>
    <t>260000047</t>
  </si>
  <si>
    <t>CENTRE HOSPITALIER DE PONT-DE-BEAUVOISIN</t>
  </si>
  <si>
    <t>380780056</t>
  </si>
  <si>
    <t>CENTRE HOSPITALIER DE RIOM</t>
  </si>
  <si>
    <t>630781011</t>
  </si>
  <si>
    <t>CENTRE HOSPITALIER DE ROANNE</t>
  </si>
  <si>
    <t>420780033</t>
  </si>
  <si>
    <t>CENTRE HOSPITALIER SAINT-JOSEPH SAINT-LUC</t>
  </si>
  <si>
    <t>690805361</t>
  </si>
  <si>
    <t>PSPH/EBNL</t>
  </si>
  <si>
    <t>CENTRE HOSPITALIER DE THIERS</t>
  </si>
  <si>
    <t>630781029</t>
  </si>
  <si>
    <t>CENTRE HOSPITALIER DE VALENCE</t>
  </si>
  <si>
    <t>260000021</t>
  </si>
  <si>
    <t>CENTRE HOSPITALIER DES VALS D'ARDÈCHE</t>
  </si>
  <si>
    <t>070002878</t>
  </si>
  <si>
    <t>CENTRE HOSPITALIER DE VIENNE</t>
  </si>
  <si>
    <t>380781435</t>
  </si>
  <si>
    <t>CENTRE HOSPITALIER DE VOIRON</t>
  </si>
  <si>
    <t>380784751</t>
  </si>
  <si>
    <t>CENTRE HOSPITALIER ALBERTVILLE MOUTIERS</t>
  </si>
  <si>
    <t>730002839</t>
  </si>
  <si>
    <t>CLINIQUE BELLEDONNE</t>
  </si>
  <si>
    <t>380786442</t>
  </si>
  <si>
    <t>CLINIQUE CHARCOT</t>
  </si>
  <si>
    <t>690780366</t>
  </si>
  <si>
    <t>CLINIQUE CONVERT BOURG-EN-BRESSE</t>
  </si>
  <si>
    <t>010780195</t>
  </si>
  <si>
    <t>CLINIQUE DU LAC ET D'ARGONAY</t>
  </si>
  <si>
    <t>740780416</t>
  </si>
  <si>
    <t>CLINIQUE DE LA SAUVEGARDE</t>
  </si>
  <si>
    <t>690780648</t>
  </si>
  <si>
    <t>CLINIQUE DES CÈDRES</t>
  </si>
  <si>
    <t>380785956</t>
  </si>
  <si>
    <t>CLINIQUE DU TONKIN</t>
  </si>
  <si>
    <t>690782834</t>
  </si>
  <si>
    <t>CLINIQUE GÉNÉRALE</t>
  </si>
  <si>
    <t>260006267</t>
  </si>
  <si>
    <t>CLINIQUE MUTUALISTE DE LA LOIRE</t>
  </si>
  <si>
    <t>420010050</t>
  </si>
  <si>
    <t>GCS-ES INSTIT. CANCÉR. LUCIEN NEUWIRTH</t>
  </si>
  <si>
    <t>420013492</t>
  </si>
  <si>
    <t>GROUPEMENT HOSPITALIER MUTUALISTE DE GRENOBLE</t>
  </si>
  <si>
    <t>380012658</t>
  </si>
  <si>
    <t>HÔPITAL DU GIER</t>
  </si>
  <si>
    <t>420002495</t>
  </si>
  <si>
    <t>HÔPITAL NORD OUEST - VILLEFRANCHE</t>
  </si>
  <si>
    <t>690782222</t>
  </si>
  <si>
    <t>HÔPITAL PRIVÉ D'AMBERIEU</t>
  </si>
  <si>
    <t>010780203</t>
  </si>
  <si>
    <t>CENTRE HOSPITALIER PRIVÉ LOIRE</t>
  </si>
  <si>
    <t>420011413</t>
  </si>
  <si>
    <t>HÔPITAL PRIVÉ JEAN MERMOZ</t>
  </si>
  <si>
    <t>690023411</t>
  </si>
  <si>
    <t>CLINIQUE CHÂTAIGNERAIE - BEAUMONT</t>
  </si>
  <si>
    <t>630781839</t>
  </si>
  <si>
    <t>HÔPITAL PRIVÉ MÉDIPÔLE DE SAVOIE</t>
  </si>
  <si>
    <t>730004298</t>
  </si>
  <si>
    <t>HÔPITAL PRIVÉ PAYS DE SAVOIE</t>
  </si>
  <si>
    <t>740014345</t>
  </si>
  <si>
    <t>CHI DES HOPITAUX DU PAYS DU MONT BLANC</t>
  </si>
  <si>
    <t>740001839</t>
  </si>
  <si>
    <t>CHI LES HOPITAUX DU LEMAN</t>
  </si>
  <si>
    <t>740790381</t>
  </si>
  <si>
    <t>INFIRMERIE PROTESTANTE DE LYON</t>
  </si>
  <si>
    <t>690793468</t>
  </si>
  <si>
    <t>PÔLE SANTÉ RÉPUBLIQUE - CLERMONT</t>
  </si>
  <si>
    <t>630780211</t>
  </si>
  <si>
    <t>POLYCLINIQUE DU BEAUJOLAIS</t>
  </si>
  <si>
    <t>690807367</t>
  </si>
  <si>
    <t>POLYCLINIQUE SAINT-ODILON - MOULINS</t>
  </si>
  <si>
    <t>030785430</t>
  </si>
  <si>
    <t>AURAGEN</t>
  </si>
  <si>
    <t>690043542</t>
  </si>
  <si>
    <t>CENTRE HOSPITALIER LE VINATIER</t>
  </si>
  <si>
    <t>690780101</t>
  </si>
  <si>
    <t>CAPIO RECHERCHE &amp; ENSEIGNEMENT - SIEGE</t>
  </si>
  <si>
    <t>690044201</t>
  </si>
  <si>
    <t>CALYDIAL CENTRE DE DIALYSE À DOMICILE IRIGNY</t>
  </si>
  <si>
    <t>690024773</t>
  </si>
  <si>
    <t>Bourgogne Franche-Comté</t>
  </si>
  <si>
    <t>GCS "GROUPEMENT DU GRAND EST-G.G. EST"</t>
  </si>
  <si>
    <t>210011789</t>
  </si>
  <si>
    <t>CHRU BESANCON</t>
  </si>
  <si>
    <t>250000015</t>
  </si>
  <si>
    <t>CHU DE DIJON</t>
  </si>
  <si>
    <t>210780581</t>
  </si>
  <si>
    <t>CENTRE GEORGES-FRANÇOIS LECLERC</t>
  </si>
  <si>
    <t>210987731</t>
  </si>
  <si>
    <t>CENTRE HOSPITALIER TONNERRE</t>
  </si>
  <si>
    <t>890000433</t>
  </si>
  <si>
    <t>CENTRE HOSPITALIER AUXERRE</t>
  </si>
  <si>
    <t>890000037</t>
  </si>
  <si>
    <t>CENTRE HOSPITALIER AVALLON</t>
  </si>
  <si>
    <t>890000409</t>
  </si>
  <si>
    <t>HÔPITAL NORD FRANCHE-COMTE</t>
  </si>
  <si>
    <t>900000365</t>
  </si>
  <si>
    <t>CENTRE HOSPITALIER JOIGNY</t>
  </si>
  <si>
    <t>890000417</t>
  </si>
  <si>
    <t>C.H. DE L'AGGLOMÉRATION DE NEVERS</t>
  </si>
  <si>
    <t>580780039</t>
  </si>
  <si>
    <t>CENTRE HOSPITALIER DECIZE</t>
  </si>
  <si>
    <t>580780096</t>
  </si>
  <si>
    <t>CENTRE HOSPITALIER VAL DE SAÔNE PIERRE VITTER GRAY</t>
  </si>
  <si>
    <t>700780026</t>
  </si>
  <si>
    <t>CENTRE HOSPITALIER LES CHANAUX MÂCON</t>
  </si>
  <si>
    <t>710780263</t>
  </si>
  <si>
    <t>CENTRE HOSPITALIER JURA SUD LONS LE SAUNIER</t>
  </si>
  <si>
    <t>390780146</t>
  </si>
  <si>
    <t>CENTRE HOSPITALIER L PASTEUR DOLE</t>
  </si>
  <si>
    <t>390780609</t>
  </si>
  <si>
    <t>CENTRE HOSPITALIER PARAY-LE-MONIAL</t>
  </si>
  <si>
    <t>710780644</t>
  </si>
  <si>
    <t>CENTRE HOSPITALIER SEMUR-EN AUXOIS</t>
  </si>
  <si>
    <t>210780706</t>
  </si>
  <si>
    <t>CENTRE HOSPITALIER SENS</t>
  </si>
  <si>
    <t>890970569</t>
  </si>
  <si>
    <t>CENTRE HOSP LOUIS JAILLON SAINT CLAUDE</t>
  </si>
  <si>
    <t>390780161</t>
  </si>
  <si>
    <t>CENTRE HOSPITALIER W MOREY CHALON S/SAONE</t>
  </si>
  <si>
    <t>710780958</t>
  </si>
  <si>
    <t>CHI DE HAUTE-COMTÉ</t>
  </si>
  <si>
    <t>250000452</t>
  </si>
  <si>
    <t>CHI DE LA HAUTE-SAÔNE</t>
  </si>
  <si>
    <t>700004591</t>
  </si>
  <si>
    <t>HÔPITAL PRIVÉ SAINTE-MARIE</t>
  </si>
  <si>
    <t>710780917</t>
  </si>
  <si>
    <t>HOSPICES CIVILS DE BEAUNE</t>
  </si>
  <si>
    <t>210012175</t>
  </si>
  <si>
    <t>POLYCLINIQUE DU PARC DREVON</t>
  </si>
  <si>
    <t>210011847</t>
  </si>
  <si>
    <t>POLYCLINIQUE DU VAL DE SAÔNE</t>
  </si>
  <si>
    <t>710006859</t>
  </si>
  <si>
    <t>CENTRE HOSPITALIER MONTCEAU-LES-MINES</t>
  </si>
  <si>
    <t>710976705</t>
  </si>
  <si>
    <t>Bretagne</t>
  </si>
  <si>
    <t>CHRU BREST</t>
  </si>
  <si>
    <t>290000017</t>
  </si>
  <si>
    <t>CHRU RENNES</t>
  </si>
  <si>
    <t>350005179</t>
  </si>
  <si>
    <t>CENTRE HOSPITALIER LESNEVEN</t>
  </si>
  <si>
    <t>290000108</t>
  </si>
  <si>
    <t>CENTRE HOSPITALIER BRETAGNE ATLANTIQUE</t>
  </si>
  <si>
    <t>560023210</t>
  </si>
  <si>
    <t>GH BRETAGNE SUD</t>
  </si>
  <si>
    <t>560005746</t>
  </si>
  <si>
    <t>CENTRE HOSPITALIER DU CENTRE BRETAGNE</t>
  </si>
  <si>
    <t>560014748</t>
  </si>
  <si>
    <t>CENTRE HOSPITALIER FOUGERES</t>
  </si>
  <si>
    <t>350000030</t>
  </si>
  <si>
    <t>CENTRE HOSPITALIER LANNION</t>
  </si>
  <si>
    <t>220000103</t>
  </si>
  <si>
    <t>CENTRE HOSPITALIER PAIMPOL</t>
  </si>
  <si>
    <t>220000152</t>
  </si>
  <si>
    <t>CENTRE HOSPITALIER INTERCOMMUNAL REDON CARENTOIR</t>
  </si>
  <si>
    <t>350000048</t>
  </si>
  <si>
    <t>CENTRE HOSPITALIER DES PAYS DE MORLAIX</t>
  </si>
  <si>
    <t>290021542</t>
  </si>
  <si>
    <t>CENTRE HOSPITALIER DOUARNENEZ</t>
  </si>
  <si>
    <t>290000074</t>
  </si>
  <si>
    <t>CENTRE HOSPITALIER FERDINAND GRALL LANDERNEAU</t>
  </si>
  <si>
    <t>290000041</t>
  </si>
  <si>
    <t>CENTRE HOSPITALIER GUINGAMP</t>
  </si>
  <si>
    <t>220000079</t>
  </si>
  <si>
    <t>CENTRE HOSPITALIER DE PLOERMEL</t>
  </si>
  <si>
    <t>560000044</t>
  </si>
  <si>
    <t>CENTRE HOSPITALIER DINAN</t>
  </si>
  <si>
    <t>220000046</t>
  </si>
  <si>
    <t>CENTRE HOSPITALIER DE SAINT BRIEUC</t>
  </si>
  <si>
    <t>220000020</t>
  </si>
  <si>
    <t>CENTRE HOSPITALIER BROUSSAIS</t>
  </si>
  <si>
    <t>350000022</t>
  </si>
  <si>
    <t>CENTRE HOSPITALIER TREGUIER</t>
  </si>
  <si>
    <t>220005045</t>
  </si>
  <si>
    <t>CENTRE HOSPITALIER VITRE</t>
  </si>
  <si>
    <t>350000055</t>
  </si>
  <si>
    <t>CENTRE HOSPITALIER INTERCOMMUNAL CORNOUAILLE QUIMPER</t>
  </si>
  <si>
    <t>290020700</t>
  </si>
  <si>
    <t>CENTRE HOSPITALIER PRIVÉ SAINT-GRÉGOIRE</t>
  </si>
  <si>
    <t>350000121</t>
  </si>
  <si>
    <t>CLINIQUE DE LA CÔTE D'EMERAUDE</t>
  </si>
  <si>
    <t>350000196</t>
  </si>
  <si>
    <t>CLINIQUE DU TER</t>
  </si>
  <si>
    <t>560002511</t>
  </si>
  <si>
    <t>CLINIQUE DU GRAND LARGE BREST</t>
  </si>
  <si>
    <t>290004142</t>
  </si>
  <si>
    <t>CLINIQUE MUTUALISTE LA SAGESSE RENNES</t>
  </si>
  <si>
    <t>350000139</t>
  </si>
  <si>
    <t>CLINIQUE MUTUALISTE PORTE DE L'ORIENT</t>
  </si>
  <si>
    <t>560002933</t>
  </si>
  <si>
    <t>CLINIQUE OCÉANE</t>
  </si>
  <si>
    <t>560008799</t>
  </si>
  <si>
    <t>CLINIQUE PASTEUR-SAINT- ESPRIT</t>
  </si>
  <si>
    <t>290000140</t>
  </si>
  <si>
    <t>CLINIQUE SAINT-MICHEL ET SAINTE-ANNE</t>
  </si>
  <si>
    <t>290000207</t>
  </si>
  <si>
    <t>CENTRE RÉGIONAL DE LUTTE CONTRE LE CANCER (CRLCC) EUGÈNE MARQUIS</t>
  </si>
  <si>
    <t>350002812</t>
  </si>
  <si>
    <t>HÔPITAL LA PROVIDENCE GARDINER DINARD</t>
  </si>
  <si>
    <t>350000071</t>
  </si>
  <si>
    <t>HÔPITAL PRIVÉ DES CÔTES D'ARMOR</t>
  </si>
  <si>
    <t>220022800</t>
  </si>
  <si>
    <t>HÔTEL DIEU PONT-L'ABBÉ</t>
  </si>
  <si>
    <t>290000785</t>
  </si>
  <si>
    <t>POLYCLINIQUE DE KERAUDREN</t>
  </si>
  <si>
    <t>290019777</t>
  </si>
  <si>
    <t>POLYCLINIQUE DU TREGOR</t>
  </si>
  <si>
    <t>220000111</t>
  </si>
  <si>
    <t>POLYCLINIQUE QUIMPER SUD</t>
  </si>
  <si>
    <t>290000215</t>
  </si>
  <si>
    <t>POLYCLINIQUE SAINT-LAURENT</t>
  </si>
  <si>
    <t>350002192</t>
  </si>
  <si>
    <t>POLYCLINIQUE SÉVIGNÉ</t>
  </si>
  <si>
    <t>350005146</t>
  </si>
  <si>
    <t>Centre Val de Loire</t>
  </si>
  <si>
    <t>CHRU DE TOURS</t>
  </si>
  <si>
    <t>370000481</t>
  </si>
  <si>
    <t>CENTRE HOSPITALIER AGGLOMERATION MONTARGOISE</t>
  </si>
  <si>
    <t>450000104</t>
  </si>
  <si>
    <t>CENTRE HOSPITALIER DE BLOIS</t>
  </si>
  <si>
    <t>410000087</t>
  </si>
  <si>
    <t>CENTRE HOSPITALIER DE CHARTRES</t>
  </si>
  <si>
    <t>280000134</t>
  </si>
  <si>
    <t>CENTRE HOSPITALIER DE DREUX</t>
  </si>
  <si>
    <t>280000183</t>
  </si>
  <si>
    <t>CENTRE HOSPITALIER DE VIERZON</t>
  </si>
  <si>
    <t>180000051</t>
  </si>
  <si>
    <t>CENTRE HOSPITALIER JACQUES COEUR DE BOURGES</t>
  </si>
  <si>
    <t>180000028</t>
  </si>
  <si>
    <t>CENTRE HOSPITALIER REGIONAL D'ORLEANS</t>
  </si>
  <si>
    <t>450000088</t>
  </si>
  <si>
    <t>CENTRE HOSPITALIER NOGENT- LE- ROTROU</t>
  </si>
  <si>
    <t>280000589</t>
  </si>
  <si>
    <t>CENTRE HOSPITALIER DE PITHIVIERS</t>
  </si>
  <si>
    <t>450000112</t>
  </si>
  <si>
    <t>CENTRE HOSPITALIER DE ROMORANTIN-LANTHENAY</t>
  </si>
  <si>
    <t>410000103</t>
  </si>
  <si>
    <t>CLINIQUE DE L'ALLIANCE</t>
  </si>
  <si>
    <t>370000093</t>
  </si>
  <si>
    <t>CLINIQUE L'ARCHETTE</t>
  </si>
  <si>
    <t>450000245</t>
  </si>
  <si>
    <t>HÔPITAL PRIVE GUILLAUME DE VARYE</t>
  </si>
  <si>
    <t>180004145</t>
  </si>
  <si>
    <t>PÔLE SANTÉ LÉONARD DE VINCI</t>
  </si>
  <si>
    <t>370007569</t>
  </si>
  <si>
    <t>POLYCLINIQUE DE BLOIS</t>
  </si>
  <si>
    <t>410000202</t>
  </si>
  <si>
    <t>ORELIANCE - LONGUES ALLÉES</t>
  </si>
  <si>
    <t>450010079</t>
  </si>
  <si>
    <t>Corse</t>
  </si>
  <si>
    <t>CENTRE HOSPITALIER D'AJACCIO</t>
  </si>
  <si>
    <t>2A0000014</t>
  </si>
  <si>
    <t>CENTRE HOSPITALIER DE BASTIA</t>
  </si>
  <si>
    <t>2B0000020</t>
  </si>
  <si>
    <t>SA CLINISUD</t>
  </si>
  <si>
    <t>2A0000139</t>
  </si>
  <si>
    <t>POLYCLINIQUE LA RESIDENCE MAYMARD</t>
  </si>
  <si>
    <t>2B0000145</t>
  </si>
  <si>
    <t>Grand Est</t>
  </si>
  <si>
    <t>CHU DE NANCY</t>
  </si>
  <si>
    <t>540023264</t>
  </si>
  <si>
    <t>CHR METZ-THIONVILLE</t>
  </si>
  <si>
    <t>570005165</t>
  </si>
  <si>
    <t>HOPITAUX UNIVERSITAIRES DE STRASBOURG</t>
  </si>
  <si>
    <t>670780055</t>
  </si>
  <si>
    <t>CHU REIMS</t>
  </si>
  <si>
    <t>510000029</t>
  </si>
  <si>
    <t>INSTITUT DE CANCÉROLOGIE DE LORRAINE</t>
  </si>
  <si>
    <t>540001286</t>
  </si>
  <si>
    <t>CENTRE HOSPITALIER DE BAR LE DUC</t>
  </si>
  <si>
    <t>550003354</t>
  </si>
  <si>
    <t>CENTRE HOSPITALIER DE BRIEY</t>
  </si>
  <si>
    <t>540000767</t>
  </si>
  <si>
    <t>CENTRE HOSPITALIER DE CHALONS</t>
  </si>
  <si>
    <t>510000037</t>
  </si>
  <si>
    <t>CENTRE HOSPITALIER DE CHAUMONT</t>
  </si>
  <si>
    <t>520780032</t>
  </si>
  <si>
    <t>HOPITAUX CIVILS DE COLMAR</t>
  </si>
  <si>
    <t>680000973</t>
  </si>
  <si>
    <t>CENTRE HOSPITALIER DE HAGUENAU</t>
  </si>
  <si>
    <t>670780337</t>
  </si>
  <si>
    <t>CENTRE HOSPITALIER DE LANGRES</t>
  </si>
  <si>
    <t>520780057</t>
  </si>
  <si>
    <t>CENTRE HOSPITALIER DE REMIREMONT</t>
  </si>
  <si>
    <t>880780093</t>
  </si>
  <si>
    <t>CENTRE HOSPITALIER DE SAINT-DIE</t>
  </si>
  <si>
    <t>880780077</t>
  </si>
  <si>
    <t>CENTRE HOSPITALIER DE TROYES</t>
  </si>
  <si>
    <t>100000017</t>
  </si>
  <si>
    <t>CENTRE HOSPITALIER VERDUN/SAINT MIHIEL</t>
  </si>
  <si>
    <t>550006795</t>
  </si>
  <si>
    <t>CENTRE RÉGIONAL DE LUTTE CONTRE LE CANCER (CRLCC) PAUL STRAUSS DE STRASBOURG</t>
  </si>
  <si>
    <t>670000033</t>
  </si>
  <si>
    <t>CENTRE HOSPITALIER D'EPERNAY</t>
  </si>
  <si>
    <t>510000060</t>
  </si>
  <si>
    <t>CENTRE HOSPITALIER DE CHARLEVILLE MEZIERES</t>
  </si>
  <si>
    <t>080000615</t>
  </si>
  <si>
    <t>CENTRE HOSPITALIER DE GUEBWILLER</t>
  </si>
  <si>
    <t>680001005</t>
  </si>
  <si>
    <t>CENTRE HOSPITALIER DE PFASTATT</t>
  </si>
  <si>
    <t>680000411</t>
  </si>
  <si>
    <t>CENTRE HOSPITALIER DE SEDAN</t>
  </si>
  <si>
    <t>080000037</t>
  </si>
  <si>
    <t>CENTRE HOSPITALIER DE PONT A MOUSSON</t>
  </si>
  <si>
    <t>540000106</t>
  </si>
  <si>
    <t>CENTRE HOSPITALIER DE SARREGUEMINES</t>
  </si>
  <si>
    <t>570000158</t>
  </si>
  <si>
    <t>CENTRE HOSPITALIER DE ROUFFACH</t>
  </si>
  <si>
    <t>680001179</t>
  </si>
  <si>
    <t>CENTRE HOSPITALIER SAINTE-CATHERINE DE SAVERNE</t>
  </si>
  <si>
    <t>670780345</t>
  </si>
  <si>
    <t>CENTRE HOSPITALIER DE SARREBOURG</t>
  </si>
  <si>
    <t>570015099</t>
  </si>
  <si>
    <t>CENTRE HOSPITALIER SAINT CHARLES TOUL</t>
  </si>
  <si>
    <t>540000049</t>
  </si>
  <si>
    <t>CHI DE L' OUEST VOSGIEN</t>
  </si>
  <si>
    <t>880007299</t>
  </si>
  <si>
    <t>CHI EMILE DURKHEIM EPINAL</t>
  </si>
  <si>
    <t>880007059</t>
  </si>
  <si>
    <t>CHIC UNISANTE+</t>
  </si>
  <si>
    <t>570025254</t>
  </si>
  <si>
    <t>CLINIQUE DE L'ORANGERIE STRASBOURG</t>
  </si>
  <si>
    <t>670780170</t>
  </si>
  <si>
    <t>CLINIQUE RHENA GROUPEMENT DE COOPÉRATION SANITAIRE (GCS)</t>
  </si>
  <si>
    <t>670018068</t>
  </si>
  <si>
    <t>CLINIQUE SAINT-FRANÇOIS HAGUENAU</t>
  </si>
  <si>
    <t>670780378</t>
  </si>
  <si>
    <t>GCS TERRITORIAL ARDENNE NORD IMPLAN1</t>
  </si>
  <si>
    <t>080010267</t>
  </si>
  <si>
    <t>GROUPEMENT HOSPITALIER AUBE MARNE</t>
  </si>
  <si>
    <t>100006279</t>
  </si>
  <si>
    <t>GROUPE HOSPITALIER SELESTAT OBERNAI</t>
  </si>
  <si>
    <t>670017755</t>
  </si>
  <si>
    <t>GRPE HOSP REGION MULHOUSE &amp; SUD ALSACE</t>
  </si>
  <si>
    <t>680020336</t>
  </si>
  <si>
    <t>HOPITAUX PRIVES DE METZ</t>
  </si>
  <si>
    <t>570023630</t>
  </si>
  <si>
    <t>HÔPITAL CLINIQUE CLAUDE BERNARD</t>
  </si>
  <si>
    <t>570000646</t>
  </si>
  <si>
    <t>INSTITUT JEAN GODINOT</t>
  </si>
  <si>
    <t>510000516</t>
  </si>
  <si>
    <t>POLYCLINIQUE COURLANCY - REIMS</t>
  </si>
  <si>
    <t>510000185</t>
  </si>
  <si>
    <t>POLYCLINIQUE DE GENTILLY</t>
  </si>
  <si>
    <t>540000486</t>
  </si>
  <si>
    <t>POLYCLINIQUE LES BLEUETS - REIMS</t>
  </si>
  <si>
    <t>510012040</t>
  </si>
  <si>
    <t>POLYCLINIQUE LOUIS PASTEUR</t>
  </si>
  <si>
    <t>540000478</t>
  </si>
  <si>
    <t>POLYCLINIQUE SAINT-ANDRE</t>
  </si>
  <si>
    <t>510000193</t>
  </si>
  <si>
    <t>Guadeloupe</t>
  </si>
  <si>
    <t>C.H.U. DE POINTE A PITRE/ ABYMES</t>
  </si>
  <si>
    <t>970100228</t>
  </si>
  <si>
    <t>CENTRE HOSPITALIER DE LA BASSE-TERRE</t>
  </si>
  <si>
    <t>970100178</t>
  </si>
  <si>
    <t>Guyane</t>
  </si>
  <si>
    <t>CENTRE HOSPITALIER DE CAYENNE</t>
  </si>
  <si>
    <t>970300026</t>
  </si>
  <si>
    <t>Hauts-de-France</t>
  </si>
  <si>
    <t>CHR LILLE</t>
  </si>
  <si>
    <t>590780193</t>
  </si>
  <si>
    <t>GCS DU GPT DES HOPITAUX DE L'ICL</t>
  </si>
  <si>
    <t>590051801</t>
  </si>
  <si>
    <t>CENTRE HOSPITALIER D'ABBEVILLE</t>
  </si>
  <si>
    <t>800000028</t>
  </si>
  <si>
    <t>CENTRE HOSPITALIER DE BEAUVAIS</t>
  </si>
  <si>
    <t>600100713</t>
  </si>
  <si>
    <t>CENTRE HOSPITALIER DE CHÂTEAU-THIERRY</t>
  </si>
  <si>
    <t>020004404</t>
  </si>
  <si>
    <t>CENTRE HOSPITALIER DE CHAUNY</t>
  </si>
  <si>
    <t>020000287</t>
  </si>
  <si>
    <t>CENTRE HOSPITALIER DE LAON</t>
  </si>
  <si>
    <t>020000253</t>
  </si>
  <si>
    <t>CENTRE HOSPITALIER DE SAINT QUENTIN</t>
  </si>
  <si>
    <t>020000063</t>
  </si>
  <si>
    <t>CENTRE LEONARD DE VINCI</t>
  </si>
  <si>
    <t>590780094</t>
  </si>
  <si>
    <t>CENTRE MÉDICO-CHIRURGICAL ET OBSTÉTRICAL CÔTE D'OPALE</t>
  </si>
  <si>
    <t>620118513</t>
  </si>
  <si>
    <t>CENTRE HOSPITALIER ARMENTIERES</t>
  </si>
  <si>
    <t>590782637</t>
  </si>
  <si>
    <t>CENTRE HOSPITALIER ARRAS</t>
  </si>
  <si>
    <t>620100057</t>
  </si>
  <si>
    <t>CENTRE HOSP DE L'ARR DE MONTREUIL</t>
  </si>
  <si>
    <t>620103432</t>
  </si>
  <si>
    <t>CENTRE HOSPITALIER BETHUNE BEUVRY</t>
  </si>
  <si>
    <t>620100651</t>
  </si>
  <si>
    <t>CENTRE HOSPITALIER BOULOGNE-SUR-MER</t>
  </si>
  <si>
    <t>620103440</t>
  </si>
  <si>
    <t>CENTRE HOSPITALIER CALAIS</t>
  </si>
  <si>
    <t>620101337</t>
  </si>
  <si>
    <t>CENTRE HOSPITALIER CAMBRAI</t>
  </si>
  <si>
    <t>590781605</t>
  </si>
  <si>
    <t>CENTRE HOSPITALIER DE DOULLENS</t>
  </si>
  <si>
    <t>800000069</t>
  </si>
  <si>
    <t>CENTRE HOSPITALIER DE SOISSONS</t>
  </si>
  <si>
    <t>020000261</t>
  </si>
  <si>
    <t>CENTRE HOSPITALIER DOUAI</t>
  </si>
  <si>
    <t>590783239</t>
  </si>
  <si>
    <t>CENTRE HOSPITALIER DUNKERQUE</t>
  </si>
  <si>
    <t>590781415</t>
  </si>
  <si>
    <t>CENTRE HOSPITALIER DE LENS</t>
  </si>
  <si>
    <t>620100685</t>
  </si>
  <si>
    <t>C.H DE ROUBAIX</t>
  </si>
  <si>
    <t>590782421</t>
  </si>
  <si>
    <t>CENTRE HOSPITALIER DE SAMBRE AVESNOIS</t>
  </si>
  <si>
    <t>590781803</t>
  </si>
  <si>
    <t>CENTRE HOSPITALIER DE VALENCIENNES</t>
  </si>
  <si>
    <t>590782215</t>
  </si>
  <si>
    <t>CENTRE HOSPITALIER TOURCOING</t>
  </si>
  <si>
    <t>590781902</t>
  </si>
  <si>
    <t>CENTRE DE LUTTE CONTRE LE CANCER (CLCC) OSCAR LAMBRET LILLE</t>
  </si>
  <si>
    <t>590000188</t>
  </si>
  <si>
    <t>CENTRE HOSPITALIER WATTRELOS</t>
  </si>
  <si>
    <t>590782439</t>
  </si>
  <si>
    <t>CLINIQUE DE FLANDRE</t>
  </si>
  <si>
    <t>590815056</t>
  </si>
  <si>
    <t>CLINIQUE DE LA VICTOIRE</t>
  </si>
  <si>
    <t>590817458</t>
  </si>
  <si>
    <t>SAS CLINIQUE DE L'EUROPE</t>
  </si>
  <si>
    <t>800013179</t>
  </si>
  <si>
    <t>CLINIQUE DE SAINT-OMER</t>
  </si>
  <si>
    <t>620006049</t>
  </si>
  <si>
    <t>CLINIQUE DES 2 CAPS</t>
  </si>
  <si>
    <t>620101311</t>
  </si>
  <si>
    <t>CLINIQUE SAINT-AMÉ</t>
  </si>
  <si>
    <t>590816310</t>
  </si>
  <si>
    <t>GHPSO</t>
  </si>
  <si>
    <t>600101984</t>
  </si>
  <si>
    <t>HÔPITAL PRIVÉ ARRAS LES BONNETTES</t>
  </si>
  <si>
    <t>620100099</t>
  </si>
  <si>
    <t>HÔPITAL PRIVÉ DE VILLENEUVE D'ASCQ</t>
  </si>
  <si>
    <t>590782553</t>
  </si>
  <si>
    <t>CLINIQUE DES DENTELLIÈRES</t>
  </si>
  <si>
    <t>590782256</t>
  </si>
  <si>
    <t>POLYCLINIQUE DE BOIS-BERNARD SA</t>
  </si>
  <si>
    <t>620101501</t>
  </si>
  <si>
    <t>POLYCLINIQUE DE LA LOUVIÈRE</t>
  </si>
  <si>
    <t>590780383</t>
  </si>
  <si>
    <t>POLYCLINIQUE DE L'ARTOIS</t>
  </si>
  <si>
    <t>620100735</t>
  </si>
  <si>
    <t>POLYCLINIQUE DU BOIS</t>
  </si>
  <si>
    <t>590780268</t>
  </si>
  <si>
    <t>POLYCLINIQUE SAINT CLAUDE</t>
  </si>
  <si>
    <t>020010047</t>
  </si>
  <si>
    <t>POLYCLINIQUE SAINT-CÔME SA</t>
  </si>
  <si>
    <t>600100754</t>
  </si>
  <si>
    <t>SA SAINTE-ISABELLE</t>
  </si>
  <si>
    <t>800002503</t>
  </si>
  <si>
    <t>CLINIQUE VICTOR PAUCHET</t>
  </si>
  <si>
    <t>800009920</t>
  </si>
  <si>
    <t>SA NOUVELLE CLINIQUE VILLETTE</t>
  </si>
  <si>
    <t>590813382</t>
  </si>
  <si>
    <t>CHU AMIENS</t>
  </si>
  <si>
    <t>800000044</t>
  </si>
  <si>
    <t>CENTRE HOSPITALIER INTERCOMMUNAL COMPIÈGNE-NOYON</t>
  </si>
  <si>
    <t>600100721</t>
  </si>
  <si>
    <t>Île-de-France</t>
  </si>
  <si>
    <t>FONDATION OPHTALMOLOGIQUE ROTHSCHILD</t>
  </si>
  <si>
    <t>750000549</t>
  </si>
  <si>
    <t>ASSISTANCE PUBLIQUE-HOPITAUX DE PARIS</t>
  </si>
  <si>
    <t>750712184</t>
  </si>
  <si>
    <t>CENTRE HOSPITALIER INTERCOM.DE CRETEIL</t>
  </si>
  <si>
    <t>940110018</t>
  </si>
  <si>
    <t>INSTITUT GUSTAVE ROUSSY</t>
  </si>
  <si>
    <t>940000664</t>
  </si>
  <si>
    <t>CENTRE DE LUTTE CONTRE LE CANCER (CLCC) INSTITUT CURIE</t>
  </si>
  <si>
    <t>750160012</t>
  </si>
  <si>
    <t>CENTRE MÉDICO-CHIRURGICAL FOCH</t>
  </si>
  <si>
    <t>920000650</t>
  </si>
  <si>
    <t>CENTRE HOSPITALIER SAINTE-ANNE</t>
  </si>
  <si>
    <t>750140014</t>
  </si>
  <si>
    <t>CHNO DES QUINZE-VINGT PARIS</t>
  </si>
  <si>
    <t>750110025</t>
  </si>
  <si>
    <t>CENTRE CHIRURGICAL MARIE LANNELONGUE</t>
  </si>
  <si>
    <t>920000684</t>
  </si>
  <si>
    <t>CENTRE HOSPITALIER VICTOR DUPOUY ARGENTEUIL</t>
  </si>
  <si>
    <t>950110015</t>
  </si>
  <si>
    <t>CTRE HOSP. ANDRE GREGOIRE</t>
  </si>
  <si>
    <t>930110036</t>
  </si>
  <si>
    <t>CENTRE HOSPITALIER DE GONESSE</t>
  </si>
  <si>
    <t>950110049</t>
  </si>
  <si>
    <t>CENTRE HOSPITALIER DE RAMBOUILLET</t>
  </si>
  <si>
    <t>780110052</t>
  </si>
  <si>
    <t>CENTRE HOSPITALIER DE ST-DENIS</t>
  </si>
  <si>
    <t>930110051</t>
  </si>
  <si>
    <t>CENTRE HOSPITALIER DE VERSAILLES</t>
  </si>
  <si>
    <t>780110078</t>
  </si>
  <si>
    <t>HÔPITAL DEPART. STELL RUEIL</t>
  </si>
  <si>
    <t>920110053</t>
  </si>
  <si>
    <t>CENTRE HOSPITALIER DES QUATRE VILLES</t>
  </si>
  <si>
    <t>920009909</t>
  </si>
  <si>
    <t>CHI POISSY ST-GERMAIN</t>
  </si>
  <si>
    <t>780001236</t>
  </si>
  <si>
    <t>CENTRE HOSPITALIER LEON BINET PROVINS</t>
  </si>
  <si>
    <t>770110070</t>
  </si>
  <si>
    <t>CENTRE HOSPITALIER RENE DUBOS PONTOISE</t>
  </si>
  <si>
    <t>950110080</t>
  </si>
  <si>
    <t>CHI SUD ESSONNE-DOURDAN-ETAMPES</t>
  </si>
  <si>
    <t>910019447</t>
  </si>
  <si>
    <t>CENTRE HOSPITALIER SUD SEINE ET MARNE</t>
  </si>
  <si>
    <t>770021152</t>
  </si>
  <si>
    <t>CENTRE HOSPITALIER SUD FRANCILIEN</t>
  </si>
  <si>
    <t>910002773</t>
  </si>
  <si>
    <t>CENTRE HOSPITALIER RIVES DE SEINE</t>
  </si>
  <si>
    <t>920026374</t>
  </si>
  <si>
    <t>C.H.I DE VILLENEUVE-ST-GEORGES</t>
  </si>
  <si>
    <t>940110042</t>
  </si>
  <si>
    <t>CENTRE DE LUTTE CONTRE LE CANCER (CLCC) RENE HUGUENIN INSTITUT CURIE</t>
  </si>
  <si>
    <t>920000460</t>
  </si>
  <si>
    <t>CLINIQUE CONTI</t>
  </si>
  <si>
    <t>950300202</t>
  </si>
  <si>
    <t>CLINIQUE DE LA PORTE DE SAINT-CLOUD</t>
  </si>
  <si>
    <t>920301033</t>
  </si>
  <si>
    <t>CLINIQUE DE L'ALMA</t>
  </si>
  <si>
    <t>750300139</t>
  </si>
  <si>
    <t>CLINIQUE DE L'ESTRÉE</t>
  </si>
  <si>
    <t>930300553</t>
  </si>
  <si>
    <t>CLINIQUE DE L'YVETTE</t>
  </si>
  <si>
    <t>910300177</t>
  </si>
  <si>
    <t>CLINIQUE DU VERT GALANT</t>
  </si>
  <si>
    <t>930300595</t>
  </si>
  <si>
    <t>CLINIQUE EDOUARD RIST</t>
  </si>
  <si>
    <t>750150252</t>
  </si>
  <si>
    <t>CLINIQUE HARTMANN</t>
  </si>
  <si>
    <t>920300761</t>
  </si>
  <si>
    <t>CLINIQUE LAMBERT</t>
  </si>
  <si>
    <t>920300415</t>
  </si>
  <si>
    <t>CLINIQUE SAINTE-MARIE</t>
  </si>
  <si>
    <t>950300244</t>
  </si>
  <si>
    <t>CENTRE HOSPITALIER DE BLIGNY</t>
  </si>
  <si>
    <t>910150028</t>
  </si>
  <si>
    <t>CENTRE MÉDICO-CHIRURGICAL ET OBST</t>
  </si>
  <si>
    <t>910300144</t>
  </si>
  <si>
    <t>G.H.E.M. S. VEIL EAUBONNE MONTMORENCY</t>
  </si>
  <si>
    <t>950013870</t>
  </si>
  <si>
    <t>GH CARNELLE PORTES DE L'OISE</t>
  </si>
  <si>
    <t>950001370</t>
  </si>
  <si>
    <t>GRAND HÔPITAL DE L'EST FRANCILIEN</t>
  </si>
  <si>
    <t>770021145</t>
  </si>
  <si>
    <t>GRPE HOSP DIACONESSES-CROIX ST-SIMON</t>
  </si>
  <si>
    <t>750006728</t>
  </si>
  <si>
    <t>GHI LE RAINCY-MONTFERMEIL</t>
  </si>
  <si>
    <t>930021480</t>
  </si>
  <si>
    <t>GROUPE HOSPITALIER NORD ESSONNE</t>
  </si>
  <si>
    <t>910110055</t>
  </si>
  <si>
    <t>GROUPEMENT HOSPITALIER PARIS SAINT-JOSEPH</t>
  </si>
  <si>
    <t>750000523</t>
  </si>
  <si>
    <t>GROUPE HOSPITALIER DU SUD ILE DE FRANCE</t>
  </si>
  <si>
    <t>770110054</t>
  </si>
  <si>
    <t>HÔPITAL FORCILLES - FONDATION COGNACQ JAY</t>
  </si>
  <si>
    <t>770020477</t>
  </si>
  <si>
    <t>HÔPITAL EUROPÉEN LA ROSERAIE</t>
  </si>
  <si>
    <t>930300025</t>
  </si>
  <si>
    <t>HÔPITAL LÉOPOLD BELLAN</t>
  </si>
  <si>
    <t>750150146</t>
  </si>
  <si>
    <t>HÔPITAL PRIVÉ ARMAND BRILLARD</t>
  </si>
  <si>
    <t>940300270</t>
  </si>
  <si>
    <t>CENTRE HOSPITALIER PRIVÉ CLAUDE GALIEN</t>
  </si>
  <si>
    <t>910803543</t>
  </si>
  <si>
    <t>HÔPITAL PRIVÉ D'ANTONY</t>
  </si>
  <si>
    <t>920300043</t>
  </si>
  <si>
    <t>HÔPITAL PRIVÉ DE SEINE SAINT-DENIS</t>
  </si>
  <si>
    <t>930300116</t>
  </si>
  <si>
    <t>HÔPITAL PRIVÉ DE VITRY SITE NORIETS</t>
  </si>
  <si>
    <t>940300551</t>
  </si>
  <si>
    <t>HÔPITAL PRIVÉ DES PEUPLIERS</t>
  </si>
  <si>
    <t>750300360</t>
  </si>
  <si>
    <t>INSTITUT HOSPITALIER JACQUES CARTIER</t>
  </si>
  <si>
    <t>910300219</t>
  </si>
  <si>
    <t>HÔPITAL PRIVÉ NORD PARISIEN</t>
  </si>
  <si>
    <t>950300277</t>
  </si>
  <si>
    <t>HÔPITAL PRIVÉ PAUL D'EGINE</t>
  </si>
  <si>
    <t>940300031</t>
  </si>
  <si>
    <t>HÔPITAL SAINT-CAMILLE</t>
  </si>
  <si>
    <t>940000649</t>
  </si>
  <si>
    <t>INSTITUT HOSPITALIER FRANCO-BRITANNIQUE - SITE KLEBER</t>
  </si>
  <si>
    <t>920000643</t>
  </si>
  <si>
    <t>INSTITUT MUTUALISTE MONTSOURIS</t>
  </si>
  <si>
    <t>750150104</t>
  </si>
  <si>
    <t>LES HOPITAUX DE SAINT-MAURICE</t>
  </si>
  <si>
    <t>940016819</t>
  </si>
  <si>
    <t>POLYCLINIQUE SAINT-JEAN</t>
  </si>
  <si>
    <t>770300143</t>
  </si>
  <si>
    <t>ET.PUBLIC DE SANTE VILLE-EVRARD</t>
  </si>
  <si>
    <t>930140025</t>
  </si>
  <si>
    <t>GCS SEQOIA</t>
  </si>
  <si>
    <t>750059800</t>
  </si>
  <si>
    <t>GCS UNICANCER SIÉGE</t>
  </si>
  <si>
    <t>750050940</t>
  </si>
  <si>
    <t>GCS - GSER SIEGE IENA</t>
  </si>
  <si>
    <t>750056285</t>
  </si>
  <si>
    <t>GCS - SANTECITE</t>
  </si>
  <si>
    <t>750059610</t>
  </si>
  <si>
    <t>GCS - ELSAN</t>
  </si>
  <si>
    <t>750059826</t>
  </si>
  <si>
    <t>GCS - VIVALTO SANTE ERI</t>
  </si>
  <si>
    <t>750058448</t>
  </si>
  <si>
    <t>C.H. ROBERT BALLANGER</t>
  </si>
  <si>
    <t>930110069</t>
  </si>
  <si>
    <t>C.A.S.H. DE NANTERRE</t>
  </si>
  <si>
    <t>920110020</t>
  </si>
  <si>
    <t>Martinique</t>
  </si>
  <si>
    <t>CHU DE MARTINIQUE</t>
  </si>
  <si>
    <t>970211207</t>
  </si>
  <si>
    <t>Normandie</t>
  </si>
  <si>
    <t>CHU ROUEN</t>
  </si>
  <si>
    <t>760780239</t>
  </si>
  <si>
    <t>CHRU - CAEN</t>
  </si>
  <si>
    <t>140000100</t>
  </si>
  <si>
    <t>CRLCC FRANCOIS BACLESSE - CAEN</t>
  </si>
  <si>
    <t>140000555</t>
  </si>
  <si>
    <t>C.H.I.C - ALENCON-MAMERS</t>
  </si>
  <si>
    <t>610780082</t>
  </si>
  <si>
    <t>CENTRE HOSPITALIER - ARGENTAN</t>
  </si>
  <si>
    <t>610780090</t>
  </si>
  <si>
    <t>CENTRE HOSPITALIER DE LISIEUX</t>
  </si>
  <si>
    <t>140000035</t>
  </si>
  <si>
    <t>CENTRE HOSPITALIER "JACQUES MONOD" - FLERS</t>
  </si>
  <si>
    <t>610780165</t>
  </si>
  <si>
    <t>CENTRE HOSPITALIER D' AVRANCHES-GRANVILLE</t>
  </si>
  <si>
    <t>500000054</t>
  </si>
  <si>
    <t>CENTRE HOSPITALIER AUNAY- BAYEUX</t>
  </si>
  <si>
    <t>140000092</t>
  </si>
  <si>
    <t>CENTRE HOSPITALIER COUTANCES</t>
  </si>
  <si>
    <t>500000393</t>
  </si>
  <si>
    <t>CENTRE HOSPITALIER DE FALAISE</t>
  </si>
  <si>
    <t>140000118</t>
  </si>
  <si>
    <t>CENTRE HOSPITALIER DE LA RISLE PONT-AUDEMER</t>
  </si>
  <si>
    <t>270000102</t>
  </si>
  <si>
    <t>CENTRE HOSPITALIER DIEPPE</t>
  </si>
  <si>
    <t>760780023</t>
  </si>
  <si>
    <t>CENTRE HOSPITALIER DU BELVEDERE MONT-SAINT-AIGNAN</t>
  </si>
  <si>
    <t>760780262</t>
  </si>
  <si>
    <t>POLE SANITAIRE DU VEXIN CENTRE HOSPITALIER GISORS</t>
  </si>
  <si>
    <t>270000086</t>
  </si>
  <si>
    <t>CENTRE HOSPITALIER LE HAVRE</t>
  </si>
  <si>
    <t>760780726</t>
  </si>
  <si>
    <t>CENTRE HOSPITALIER MEMORIAL DE SAINT-LO</t>
  </si>
  <si>
    <t>500000112</t>
  </si>
  <si>
    <t>CENTRE HOSPITALIER PUBLIC DU COTENTIN</t>
  </si>
  <si>
    <t>500000013</t>
  </si>
  <si>
    <t>CENTRE HOSPITALIER DE VIRE</t>
  </si>
  <si>
    <t>140000159</t>
  </si>
  <si>
    <t>CHI ELBEUF-LOUVIERS VAL DE REUIL</t>
  </si>
  <si>
    <t>760024042</t>
  </si>
  <si>
    <t>CHI EURE-SEINE</t>
  </si>
  <si>
    <t>270023724</t>
  </si>
  <si>
    <t>CHI DU PAYS DES HAUTES FALAISES</t>
  </si>
  <si>
    <t>760780734</t>
  </si>
  <si>
    <t>HÔPITAL PRIVE ST MARTIN-CAEN</t>
  </si>
  <si>
    <t>140017237</t>
  </si>
  <si>
    <t>CENTRE RÉGIONAL DE LUTTE CONTRE LE CANCER (CRLCC) HENRI BECQUEREL</t>
  </si>
  <si>
    <t>760000166</t>
  </si>
  <si>
    <t>CLINIQUE DE L'EUROPE</t>
  </si>
  <si>
    <t>760921809</t>
  </si>
  <si>
    <t>CLINIQUE DU CÈDRE</t>
  </si>
  <si>
    <t>760780510</t>
  </si>
  <si>
    <t>CLINIQUE MATHILDE</t>
  </si>
  <si>
    <t>760025312</t>
  </si>
  <si>
    <t>HÔPITAL PRIVÉ DE L'ESTUAIRE</t>
  </si>
  <si>
    <t>760021329</t>
  </si>
  <si>
    <t>POLYCLINIQUE DE LA BAIE-ST MARTIN</t>
  </si>
  <si>
    <t>500000146</t>
  </si>
  <si>
    <t>POLYCLINIQUE DU PARC - CAEN</t>
  </si>
  <si>
    <t>140016759</t>
  </si>
  <si>
    <t>POLYCLINIQUE MEGIVAL</t>
  </si>
  <si>
    <t>760027292</t>
  </si>
  <si>
    <t>Nouvelle Aquitaine</t>
  </si>
  <si>
    <t>GCS SOHO</t>
  </si>
  <si>
    <t>330059502</t>
  </si>
  <si>
    <t>GCS PARC - ET-SIEGE</t>
  </si>
  <si>
    <t>330058587</t>
  </si>
  <si>
    <t>INSTITUT BERGONIE</t>
  </si>
  <si>
    <t>330000662</t>
  </si>
  <si>
    <t>CHU HOPITAUX DE BORDEAUX</t>
  </si>
  <si>
    <t>330781196</t>
  </si>
  <si>
    <t>CENTRE HOSP. REGIONAL DE POITIERS</t>
  </si>
  <si>
    <t>860014208</t>
  </si>
  <si>
    <t>C H U DE LIMOGES</t>
  </si>
  <si>
    <t>870000015</t>
  </si>
  <si>
    <t>CENTRE HOSPITALIER ESQUIROL</t>
  </si>
  <si>
    <t>870002466</t>
  </si>
  <si>
    <t>CAPIO CLINIQUE BELHARRA</t>
  </si>
  <si>
    <t>640018206</t>
  </si>
  <si>
    <t>CENTRE CLINICAL SA</t>
  </si>
  <si>
    <t>160013207</t>
  </si>
  <si>
    <t>CTRE HOSP INTERCOMM DU PAYS DE COGNAC</t>
  </si>
  <si>
    <t>160014411</t>
  </si>
  <si>
    <t>CENTRE HOSPITALIER D'ANGOULEME</t>
  </si>
  <si>
    <t>160000451</t>
  </si>
  <si>
    <t>CENTRE HOSPITALIER D'ARCACHON</t>
  </si>
  <si>
    <t>330781204</t>
  </si>
  <si>
    <t>CENTRE HOSPITALIER DE DAX</t>
  </si>
  <si>
    <t>400780193</t>
  </si>
  <si>
    <t>CENTRE HOSPITALIER DE GUERET</t>
  </si>
  <si>
    <t>230780041</t>
  </si>
  <si>
    <t>CENTRE HOSPITALIER DE LIBOURNE</t>
  </si>
  <si>
    <t>330781253</t>
  </si>
  <si>
    <t>CENTRE HOSPITALIER DE MONT DE MARSAN</t>
  </si>
  <si>
    <t>400011177</t>
  </si>
  <si>
    <t>CENTRE HOSPITALIER DE PAU</t>
  </si>
  <si>
    <t>640781290</t>
  </si>
  <si>
    <t>CENTRE HOSPITALIER ROCHEFORT</t>
  </si>
  <si>
    <t>170780225</t>
  </si>
  <si>
    <t>CENTRE HOSPITALIER DE ROYAN</t>
  </si>
  <si>
    <t>170780191</t>
  </si>
  <si>
    <t>CTRE HOSP. DE SAINTONGE - SAINTES</t>
  </si>
  <si>
    <t>170780175</t>
  </si>
  <si>
    <t>CENTRE HOSPITALIER D'OLORON STE MARIE</t>
  </si>
  <si>
    <t>640780821</t>
  </si>
  <si>
    <t>CENTRE HOSPITALIER D'ORTHEZ</t>
  </si>
  <si>
    <t>640780813</t>
  </si>
  <si>
    <t>CENTRE HOSPITALIER DUBOIS BRIVE</t>
  </si>
  <si>
    <t>190000042</t>
  </si>
  <si>
    <t>CENTRE HOSPITALIER DE NIORT</t>
  </si>
  <si>
    <t>790000012</t>
  </si>
  <si>
    <t>CTRE HOSP INTERCOMMUNAL SUD GIRONDE</t>
  </si>
  <si>
    <t>330027509</t>
  </si>
  <si>
    <t>CTRE MED-CHIR DE L'ATLANTIQUE</t>
  </si>
  <si>
    <t>170780662</t>
  </si>
  <si>
    <t>CENTRE HOSPITALIER AGEN-NERAC</t>
  </si>
  <si>
    <t>470016171</t>
  </si>
  <si>
    <t>CENTRE HOSPITALIER DE BERGERAC</t>
  </si>
  <si>
    <t>240000059</t>
  </si>
  <si>
    <t>CENTRE HOSPITALIER COEUR DE CORREZE</t>
  </si>
  <si>
    <t>190000059</t>
  </si>
  <si>
    <t>CENTRE HOSPITALIER DE PERIGUEUX</t>
  </si>
  <si>
    <t>240000117</t>
  </si>
  <si>
    <t>CENTRE HOSPITALIER DE RUFFEC</t>
  </si>
  <si>
    <t>160000493</t>
  </si>
  <si>
    <t>C.H. DE SAINT-JEAN D'ANGELY</t>
  </si>
  <si>
    <t>170780167</t>
  </si>
  <si>
    <t>CENTRE HOSPITALIER DE VILLENEUVE</t>
  </si>
  <si>
    <t>470000324</t>
  </si>
  <si>
    <t>C. H. "HOPITAUX DU SUD CHARENTE"</t>
  </si>
  <si>
    <t>160006037</t>
  </si>
  <si>
    <t>CENTRE HOSPITALIER DE LA COTE BASQUE</t>
  </si>
  <si>
    <t>640780417</t>
  </si>
  <si>
    <t>CLINIQUE DE COGNAC</t>
  </si>
  <si>
    <t>160000279</t>
  </si>
  <si>
    <t>CLINIQUE FIEF DE GRIMOIRE</t>
  </si>
  <si>
    <t>860780568</t>
  </si>
  <si>
    <t>CLINIQUE DU MAIL - LA ROCHELLE</t>
  </si>
  <si>
    <t>170780613</t>
  </si>
  <si>
    <t>CLINIQUE FRANÇOIS CHENIEUX</t>
  </si>
  <si>
    <t>870000288</t>
  </si>
  <si>
    <t>CENTRE MEDICO-CHIRURGICAL WALLERSTEIN</t>
  </si>
  <si>
    <t>330780537</t>
  </si>
  <si>
    <t>ETAB. DE SOINS PASTEUR - ROYAN</t>
  </si>
  <si>
    <t>170780563</t>
  </si>
  <si>
    <t>CLINIQUE SAINT-JOSEPH - ANGOULEME</t>
  </si>
  <si>
    <t>160000170</t>
  </si>
  <si>
    <t>CLINIQUE TIVOLI-DUCOS</t>
  </si>
  <si>
    <t>330780115</t>
  </si>
  <si>
    <t>CENTRE HOSPITALIER GRPE HOSP. DE LA_ROCHELLE-RE-AUNIS</t>
  </si>
  <si>
    <t>170024194</t>
  </si>
  <si>
    <t>GROUPE HOSPITALIER NORD-VIENNE</t>
  </si>
  <si>
    <t>860013382</t>
  </si>
  <si>
    <t>CENTRE HOSPITALIER DE LA ROCHEFOUCAULD</t>
  </si>
  <si>
    <t>160000121</t>
  </si>
  <si>
    <t>M.S.P.BX. BAGATELLE</t>
  </si>
  <si>
    <t>330000340</t>
  </si>
  <si>
    <t>POLYCLINIQUE AGUILERA</t>
  </si>
  <si>
    <t>640780490</t>
  </si>
  <si>
    <t>POLYCLIN BORDEAUX-NORD AQUITAINE</t>
  </si>
  <si>
    <t>330780479</t>
  </si>
  <si>
    <t>POLYCLINIQUE FRANCHEVILLE</t>
  </si>
  <si>
    <t>240000190</t>
  </si>
  <si>
    <t>POLYCLINIQUE INKERMANN</t>
  </si>
  <si>
    <t>790009948</t>
  </si>
  <si>
    <t>POLYCLINIQUE DE POITIERS</t>
  </si>
  <si>
    <t>860010321</t>
  </si>
  <si>
    <t>CENTRE HOSPITALIER CHARLES PERRENS</t>
  </si>
  <si>
    <t>330781287</t>
  </si>
  <si>
    <t>CTRE HOSPITALIER HENRI LABORIT</t>
  </si>
  <si>
    <t>860780048</t>
  </si>
  <si>
    <t>Occitanie</t>
  </si>
  <si>
    <t>CHU DE TOULOUSE</t>
  </si>
  <si>
    <t>310781406</t>
  </si>
  <si>
    <t>CHU MONTPELLIER</t>
  </si>
  <si>
    <t>340780477</t>
  </si>
  <si>
    <t>ICM INSTITUT REGIONAL DU CANCER DE MTP</t>
  </si>
  <si>
    <t>340000207</t>
  </si>
  <si>
    <t>CHU NIMES</t>
  </si>
  <si>
    <t>300780038</t>
  </si>
  <si>
    <t>CENTRE HOSPITALIER ALES CEVENNES</t>
  </si>
  <si>
    <t>300780046</t>
  </si>
  <si>
    <t>CENTRE HOSPITALIER LOUIS PASTEUR</t>
  </si>
  <si>
    <t>300780053</t>
  </si>
  <si>
    <t>CENTRE HOSPITALIER BEZIERS</t>
  </si>
  <si>
    <t>340780055</t>
  </si>
  <si>
    <t>CENTRE HOSPITALIER CARCASSONNE</t>
  </si>
  <si>
    <t>110780061</t>
  </si>
  <si>
    <t>CENTRE HOSPITALIER COMMINGES PYRENEES</t>
  </si>
  <si>
    <t>310780671</t>
  </si>
  <si>
    <t>CENTRE HOSPITALIER D'ALBI</t>
  </si>
  <si>
    <t>810000331</t>
  </si>
  <si>
    <t>CENTRE HOSPITALIER D'AUCH</t>
  </si>
  <si>
    <t>320780117</t>
  </si>
  <si>
    <t>CENTRE HOSPITALIER DE BIGORRE</t>
  </si>
  <si>
    <t>650783160</t>
  </si>
  <si>
    <t>CENTRE HOSPITALIER DE LAVAUR</t>
  </si>
  <si>
    <t>810000455</t>
  </si>
  <si>
    <t>CENTRE HOSPITALIER DE MONTAUBAN</t>
  </si>
  <si>
    <t>820000016</t>
  </si>
  <si>
    <t>CENTRE HOSPITALIER JEAN ROUGIER CAHORS</t>
  </si>
  <si>
    <t>460780216</t>
  </si>
  <si>
    <t>CENTRE HOSPITALIER LOURDES</t>
  </si>
  <si>
    <t>650780158</t>
  </si>
  <si>
    <t>CENTRE HOSPITALIER NARBONNE</t>
  </si>
  <si>
    <t>110780137</t>
  </si>
  <si>
    <t>CENTRE HOSPITALIER PERPIGNAN</t>
  </si>
  <si>
    <t>660780180</t>
  </si>
  <si>
    <t>CENTRE HOSPITALIER DE RODEZ "HÔPITAL JACQUES PUEL"</t>
  </si>
  <si>
    <t>120780044</t>
  </si>
  <si>
    <t>CENTRE HOSPITALIER DE MILLAU</t>
  </si>
  <si>
    <t>120004528</t>
  </si>
  <si>
    <t>CENTRE HOSPITALIER DE SAINT AFFRIQUE</t>
  </si>
  <si>
    <t>120004619</t>
  </si>
  <si>
    <t>CENTRE HOSPITALIER DE GAILLAC</t>
  </si>
  <si>
    <t>810000349</t>
  </si>
  <si>
    <t>CENTRE HOSPITALIER JEAN COULON GOURDON</t>
  </si>
  <si>
    <t>460780208</t>
  </si>
  <si>
    <t>CENTRE HOSPITALIER MENDE</t>
  </si>
  <si>
    <t>480780097</t>
  </si>
  <si>
    <t>CENTRE HOSPITALIER VILLEFRANCHE DE ROUERGUE</t>
  </si>
  <si>
    <t>120780069</t>
  </si>
  <si>
    <t>CTRE HOSP INTERCOM DU VAL D'ARIEGE</t>
  </si>
  <si>
    <t>090781774</t>
  </si>
  <si>
    <t>CENTRE HOSPITALIER INTERCOMMUN CASTELSARRASIN-MOISSAC</t>
  </si>
  <si>
    <t>820004950</t>
  </si>
  <si>
    <t>HÔPITAL DU PAYS D'AUTAN</t>
  </si>
  <si>
    <t>810000380</t>
  </si>
  <si>
    <t>CLINIQUE BEAU SOLEIL</t>
  </si>
  <si>
    <t>340780642</t>
  </si>
  <si>
    <t>CLINIQUE CLEMENTVILLE</t>
  </si>
  <si>
    <t>340780675</t>
  </si>
  <si>
    <t>CLINIQUE DES CEDRES</t>
  </si>
  <si>
    <t>310781000</t>
  </si>
  <si>
    <t>CLINIQUE D'OCCITANIE</t>
  </si>
  <si>
    <t>310781505</t>
  </si>
  <si>
    <t>CLINIQUE DU PARC -  CASTELNAU LE LEZ</t>
  </si>
  <si>
    <t>340780667</t>
  </si>
  <si>
    <t>CLINIQUE SAINT LOUIS</t>
  </si>
  <si>
    <t>340780717</t>
  </si>
  <si>
    <t>CLINIQUE SAINT-PIERRE - PERPIGNAN</t>
  </si>
  <si>
    <t>660780784</t>
  </si>
  <si>
    <t>HÔPITAL JOSEPH DUCUING</t>
  </si>
  <si>
    <t>310781067</t>
  </si>
  <si>
    <t>INSTITUT CLAUDIUS REGAUD</t>
  </si>
  <si>
    <t>310782347</t>
  </si>
  <si>
    <t>KENVAL ICG</t>
  </si>
  <si>
    <t>300017209</t>
  </si>
  <si>
    <t>LES HOPITAUX DU BASSIN DE THAU</t>
  </si>
  <si>
    <t>340011295</t>
  </si>
  <si>
    <t>CLINIQUE DE L'UNION</t>
  </si>
  <si>
    <t>310780283</t>
  </si>
  <si>
    <t>POLYCLINIQUE CHAMPEAU</t>
  </si>
  <si>
    <t>340009885</t>
  </si>
  <si>
    <t>CL CAPIO LA CROIX DU SUD</t>
  </si>
  <si>
    <t>310026927</t>
  </si>
  <si>
    <t>POLYCLINIQUE LE LANGUEDOC</t>
  </si>
  <si>
    <t>110780228</t>
  </si>
  <si>
    <t>POLYCLINIQUE PASTEUR</t>
  </si>
  <si>
    <t>340780154</t>
  </si>
  <si>
    <t>POLYCLINIQUE SAINT PRIVAT</t>
  </si>
  <si>
    <t>340015965</t>
  </si>
  <si>
    <t>POLYCLINIQUE ST ROCH</t>
  </si>
  <si>
    <t>340022979</t>
  </si>
  <si>
    <t>POLYCLINIQUE SAINTE THERESE</t>
  </si>
  <si>
    <t>340780741</t>
  </si>
  <si>
    <t>CLINIQUE SAINT JEAN</t>
  </si>
  <si>
    <t>340780634</t>
  </si>
  <si>
    <t>POLYCLINIQUE DE L'ORMEAU</t>
  </si>
  <si>
    <t>650780679</t>
  </si>
  <si>
    <t>CLINIQUE PASTEUR - TOULOUSE</t>
  </si>
  <si>
    <t>310780259</t>
  </si>
  <si>
    <t>HÔPITAL PRIVE LES FRANCISCAINES</t>
  </si>
  <si>
    <t>300780152</t>
  </si>
  <si>
    <t>Océan Indien</t>
  </si>
  <si>
    <t>CENTRE HOSPITALIER UNIVERSITAIRE</t>
  </si>
  <si>
    <t>970408589</t>
  </si>
  <si>
    <t>CENTRE HOSPITALIER GABRIEL MARTIN</t>
  </si>
  <si>
    <t>970421038</t>
  </si>
  <si>
    <t>CLINIQUE DES ORCHIDÉES</t>
  </si>
  <si>
    <t>970462081</t>
  </si>
  <si>
    <t>CLINIQUE JEANNE D'ARC - LE PORT</t>
  </si>
  <si>
    <t>970462024</t>
  </si>
  <si>
    <t>CLINIQUE SAINTE-CLOTILDE</t>
  </si>
  <si>
    <t>970462107</t>
  </si>
  <si>
    <t>GROUPE HOSPITALIER EST REUNION</t>
  </si>
  <si>
    <t>970403606</t>
  </si>
  <si>
    <t>Pays de la Loire</t>
  </si>
  <si>
    <t>GCS HUGO</t>
  </si>
  <si>
    <t>490018934</t>
  </si>
  <si>
    <t>GCS IRÉCAN</t>
  </si>
  <si>
    <t>440052405</t>
  </si>
  <si>
    <t>ICO - SITE PAUL PAPIN</t>
  </si>
  <si>
    <t>490000155</t>
  </si>
  <si>
    <t>CHU D' ANGERS</t>
  </si>
  <si>
    <t>490000031</t>
  </si>
  <si>
    <t>CENTRE HOSPITALIER DU MANS</t>
  </si>
  <si>
    <t>720000025</t>
  </si>
  <si>
    <t>CHU DE NANTES</t>
  </si>
  <si>
    <t>440000289</t>
  </si>
  <si>
    <t>CHD LA ROCHE SUR YON LUCON MONTAIGU</t>
  </si>
  <si>
    <t>850000019</t>
  </si>
  <si>
    <t>CENTRE HOSPITALIER CHATEAUBRIANT NOZAY POUANCE</t>
  </si>
  <si>
    <t>440000313</t>
  </si>
  <si>
    <t>CENTRE HOSPITALIER DE CHOLET</t>
  </si>
  <si>
    <t>490000676</t>
  </si>
  <si>
    <t>CENTRE HOSPITALIER DE LAVAL</t>
  </si>
  <si>
    <t>530000371</t>
  </si>
  <si>
    <t>CENTRE HOSPITALIER DE SAUMUR</t>
  </si>
  <si>
    <t>490528452</t>
  </si>
  <si>
    <t>CENTRE HOSPITALIER DE SAINT- NAZAIRE</t>
  </si>
  <si>
    <t>440000057</t>
  </si>
  <si>
    <t>CENTRE HOSPITALIER FONTENAY LE COMTE</t>
  </si>
  <si>
    <t>850000035</t>
  </si>
  <si>
    <t>CENTRE HOSPITALIER COTE DE LUMIÈRE</t>
  </si>
  <si>
    <t>850000084</t>
  </si>
  <si>
    <t>CENTRE HOSPITALIER LA FERTE BERNARD</t>
  </si>
  <si>
    <t>720006022</t>
  </si>
  <si>
    <t>CENTRE HOSPITALIER DU NORD MAYENNE</t>
  </si>
  <si>
    <t>530000074</t>
  </si>
  <si>
    <t>CENTRE HOSPITALIER DU HAUT ANJOU</t>
  </si>
  <si>
    <t>530000025</t>
  </si>
  <si>
    <t>CENTRE HOSPITALIER LOIRE VENDEE OCEAN</t>
  </si>
  <si>
    <t>850009010</t>
  </si>
  <si>
    <t>CLINIQUE BRETECHE</t>
  </si>
  <si>
    <t>440000412</t>
  </si>
  <si>
    <t>CLINIQUE CHIRURGICALE DE LA LOIRE</t>
  </si>
  <si>
    <t>490007929</t>
  </si>
  <si>
    <t>CLINIQUE CHIRURGICALE PORTE OCÉANE</t>
  </si>
  <si>
    <t>850000134</t>
  </si>
  <si>
    <t>CLINIQUE DE L'ANJOU</t>
  </si>
  <si>
    <t>490014909</t>
  </si>
  <si>
    <t>CLINIQUE DU TERTRE ROUGE</t>
  </si>
  <si>
    <t>720000231</t>
  </si>
  <si>
    <t>CLINIQUE MUTUALISTE DE L'ESTUAIRE</t>
  </si>
  <si>
    <t>440050433</t>
  </si>
  <si>
    <t>CLINIQUE J.VERNE- POLE HOSP MUTUALISTE</t>
  </si>
  <si>
    <t>440029338</t>
  </si>
  <si>
    <t>CLINIQUE SAINT-AUGUSTIN</t>
  </si>
  <si>
    <t>440024982</t>
  </si>
  <si>
    <t>CLINIQUE SAINT-CHARLES - LA ROCHE SUR YON</t>
  </si>
  <si>
    <t>850000118</t>
  </si>
  <si>
    <t>CLINIQUE SAINT JOSEPH</t>
  </si>
  <si>
    <t>490000262</t>
  </si>
  <si>
    <t>CLINIQUE VICTOR HUGO - LE MANS</t>
  </si>
  <si>
    <t>720000249</t>
  </si>
  <si>
    <t>HÔPITAL DE LA CORNICHE ANGEVINE</t>
  </si>
  <si>
    <t>490000395</t>
  </si>
  <si>
    <t>HÔPITAL PRIVE DU CONFLUENT</t>
  </si>
  <si>
    <t>440041580</t>
  </si>
  <si>
    <t>POLE SANTE SARTHE ET LOIR</t>
  </si>
  <si>
    <t>720016724</t>
  </si>
  <si>
    <t>PÔLE SANTÉ SUD SITE CENTRE MÉDICO-CHIRURGICAL DU MANS (CMCM)</t>
  </si>
  <si>
    <t>720017748</t>
  </si>
  <si>
    <t>POLYCLINIQUE DE L'ATLANTIQUE</t>
  </si>
  <si>
    <t>440033819</t>
  </si>
  <si>
    <t>POLYCLINIQUE DE L'EUROPE</t>
  </si>
  <si>
    <t>440002020</t>
  </si>
  <si>
    <t>POLYCLINIQUE DU MAINE</t>
  </si>
  <si>
    <t>530031962</t>
  </si>
  <si>
    <t>CLINIQUE CHIRURGICALE LE PRÉ-PASTEUR</t>
  </si>
  <si>
    <t>720000199</t>
  </si>
  <si>
    <t>POLYCLINIQUE DU PARC - CHOLET</t>
  </si>
  <si>
    <t>490002037</t>
  </si>
  <si>
    <t>Provence Alpes Côte d'Azur</t>
  </si>
  <si>
    <t>GCS DE MOYENS GIRCI MEDITERRANEE</t>
  </si>
  <si>
    <t>130047129</t>
  </si>
  <si>
    <t>APHM DIRECTION GENERALE</t>
  </si>
  <si>
    <t>130786049</t>
  </si>
  <si>
    <t>CTRE HOSPITALIER UNIVERSITAIRE DE NICE</t>
  </si>
  <si>
    <t>060785011</t>
  </si>
  <si>
    <t>INSTITUT PAOLI CALMETTES</t>
  </si>
  <si>
    <t>130001647</t>
  </si>
  <si>
    <t>CENTRE ANTOINE LACASSAGNE</t>
  </si>
  <si>
    <t>060000528</t>
  </si>
  <si>
    <t>CTRE CARDIO MEDICO CHIRURGICAL TZANCK</t>
  </si>
  <si>
    <t>060794013</t>
  </si>
  <si>
    <t>CTRE D'HEMODIALYSE INST ARNAULT TZANCK</t>
  </si>
  <si>
    <t>060791860</t>
  </si>
  <si>
    <t>CENTRE HOSPITALIER JOSEPH IMBERT ARLES</t>
  </si>
  <si>
    <t>130789274</t>
  </si>
  <si>
    <t>CENTRE HOSPITALIER D'ANTIBES JUAN LES PINS</t>
  </si>
  <si>
    <t>060780954</t>
  </si>
  <si>
    <t>CENTRE HOSPITALIER EDMOND GARCIN D'AUBAGNE</t>
  </si>
  <si>
    <t>130781446</t>
  </si>
  <si>
    <t>CENTRE HOSPITALIER PIERRE NOUVEAU CANNES</t>
  </si>
  <si>
    <t>060780988</t>
  </si>
  <si>
    <t>CENTRE HOSPITALIER DE CARPENTRAS</t>
  </si>
  <si>
    <t>840000046</t>
  </si>
  <si>
    <t>CENTRE HOSPITALIER DE LA DRACENIE DE DRAGUIGNAN</t>
  </si>
  <si>
    <t>830100525</t>
  </si>
  <si>
    <t>CENTRE HOSPITALIER DE GRASSE</t>
  </si>
  <si>
    <t>060780897</t>
  </si>
  <si>
    <t>CENTRE HOSPITALIER DE LA CIOTAT</t>
  </si>
  <si>
    <t>130785512</t>
  </si>
  <si>
    <t>CENTRE HOSPITALIER JULES NIEL DE VALREAS</t>
  </si>
  <si>
    <t>840000129</t>
  </si>
  <si>
    <t>CENTRE HOSPITALIER DES ESCARTONS DE BRIANCON</t>
  </si>
  <si>
    <t>050000116</t>
  </si>
  <si>
    <t>CENTRE HOSPITALIER D'AVIGNON HENRI DUFFAUT</t>
  </si>
  <si>
    <t>840006597</t>
  </si>
  <si>
    <t>CENTRE HOSPITALIER DE MARTIGUES</t>
  </si>
  <si>
    <t>130789316</t>
  </si>
  <si>
    <t>CENTRE HOSPITALIER LOUIS GIORGI D'ORANGE</t>
  </si>
  <si>
    <t>840000087</t>
  </si>
  <si>
    <t>CHI AIX PERTUIS</t>
  </si>
  <si>
    <t>130041916</t>
  </si>
  <si>
    <t>CENTRE HOSPITALIER SALON DE PROVENCE</t>
  </si>
  <si>
    <t>130782634</t>
  </si>
  <si>
    <t>CENTRE HOSPITALIER VAISON LA ROMAINE</t>
  </si>
  <si>
    <t>840000111</t>
  </si>
  <si>
    <t>CHI CAVAILLON LAURIS</t>
  </si>
  <si>
    <t>840004659</t>
  </si>
  <si>
    <t>CHI DE FREJUS SAINT RAPHAEL</t>
  </si>
  <si>
    <t>830100566</t>
  </si>
  <si>
    <t>CHI TOULON LA SEYNE SUR MER</t>
  </si>
  <si>
    <t>830100616</t>
  </si>
  <si>
    <t>CHI DES ALPES DU SUD</t>
  </si>
  <si>
    <t>050002948</t>
  </si>
  <si>
    <t>HÔPITAL PRIVE BEAUREGARD</t>
  </si>
  <si>
    <t>130784713</t>
  </si>
  <si>
    <t>CLINIQUE BOUCHARD</t>
  </si>
  <si>
    <t>130783327</t>
  </si>
  <si>
    <t>CLINIQUE MUTUALISTE DE BONNEVEINE</t>
  </si>
  <si>
    <t>130783665</t>
  </si>
  <si>
    <t>HP A. TZANCK MOUGINS SOPHIA ANTIPOLIS</t>
  </si>
  <si>
    <t>060800166</t>
  </si>
  <si>
    <t>HÔPITAL PRIVE LA CASAMANCE</t>
  </si>
  <si>
    <t>130781479</t>
  </si>
  <si>
    <t>CLINIQUE RHÔNE DURANCE</t>
  </si>
  <si>
    <t>840013312</t>
  </si>
  <si>
    <t>CLINIQUE SAINT GEORGE</t>
  </si>
  <si>
    <t>060780715</t>
  </si>
  <si>
    <t>CLINIQUE SAINTE-CATHERINE</t>
  </si>
  <si>
    <t>840000350</t>
  </si>
  <si>
    <t>HÔPITAL PRIVE VERT COTEAU BEAUREGARD</t>
  </si>
  <si>
    <t>130785678</t>
  </si>
  <si>
    <t>EUROMED CARDIO</t>
  </si>
  <si>
    <t>130041767</t>
  </si>
  <si>
    <t>ASSOCIATION HÔPITAL ST JOSEPH MARSEILLE</t>
  </si>
  <si>
    <t>130785652</t>
  </si>
  <si>
    <t>HÔPITAL EUROPEEN</t>
  </si>
  <si>
    <t>130043664</t>
  </si>
  <si>
    <t>HOPITAL PRIVE GERIATRIQUE LES SOURCES</t>
  </si>
  <si>
    <t>060791811</t>
  </si>
  <si>
    <t>HOPITAUX PEDIATRIQUES NICE CHU LENVAL</t>
  </si>
  <si>
    <t>060780947</t>
  </si>
  <si>
    <t>INSTITUT ARNAULT TZANCK ST LAURENT VAR</t>
  </si>
  <si>
    <t>060780491</t>
  </si>
  <si>
    <t>MATERNITE CATHOLIQUE PROVENCE L'ETOILE</t>
  </si>
  <si>
    <t>130786445</t>
  </si>
  <si>
    <t>HÔPITAL PRIVE CLAIRVAL</t>
  </si>
  <si>
    <t>130784051</t>
  </si>
  <si>
    <t>POLYCLINIQUE DU PARC RAMBOT PROVENCALE</t>
  </si>
  <si>
    <t>130781289</t>
  </si>
  <si>
    <t>POLYCLINIQUE URBAIN V</t>
  </si>
  <si>
    <t>840000285</t>
  </si>
  <si>
    <t>GCS INNOV PARTENAIRES ET SIEGE</t>
  </si>
  <si>
    <t>830021341</t>
  </si>
  <si>
    <t>Région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</si>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</sst>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 k€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164" fontId="0" fillId="2" borderId="3" xfId="0" applyNumberFormat="1" applyFill="1" applyBorder="1" applyAlignment="1">
      <alignment vertical="center"/>
    </xf>
    <xf numFmtId="0" fontId="0" fillId="4" borderId="3" xfId="0" applyFill="1" applyBorder="1" applyAlignment="1">
      <alignment horizontal="left" vertical="center" indent="2"/>
    </xf>
    <xf numFmtId="164" fontId="0" fillId="4" borderId="3" xfId="0" applyNumberForma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SDPF4/MERRI/CAMPAGNES%20BUDGETAIRES/Campagne%202019/C1_2019/C1-2019_r&#233;partition%20interregionale%20et%20d&#233;tail%20par%20ES_v4-0_20190424_P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Détail par ES"/>
      <sheetName val="Agrégé par ARS"/>
      <sheetName val="Liste FINES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8"/>
  <sheetViews>
    <sheetView tabSelected="1" workbookViewId="0"/>
  </sheetViews>
  <sheetFormatPr baseColWidth="10" defaultColWidth="20.7109375" defaultRowHeight="15" x14ac:dyDescent="0.25"/>
  <cols>
    <col min="1" max="1" width="80.7109375" style="2" customWidth="1"/>
    <col min="2" max="2" width="12.85546875" style="2" bestFit="1" customWidth="1"/>
    <col min="3" max="3" width="20.7109375" style="2" customWidth="1"/>
    <col min="4" max="4" width="29.42578125" style="2" bestFit="1" customWidth="1"/>
    <col min="5" max="6" width="20.7109375" style="2" customWidth="1"/>
    <col min="7" max="16384" width="20.7109375" style="2"/>
  </cols>
  <sheetData>
    <row r="1" spans="1:27" ht="15" customHeight="1" x14ac:dyDescent="0.25">
      <c r="A1" s="1" t="s">
        <v>0</v>
      </c>
      <c r="B1" s="1"/>
      <c r="C1" s="1"/>
      <c r="D1" s="1"/>
    </row>
    <row r="2" spans="1:27" s="4" customFormat="1" ht="24.95" customHeight="1" x14ac:dyDescent="0.25">
      <c r="A2" s="12" t="s">
        <v>1</v>
      </c>
      <c r="B2" s="12" t="s">
        <v>2</v>
      </c>
      <c r="C2" s="12" t="s">
        <v>3</v>
      </c>
      <c r="D2" s="12" t="s">
        <v>1160</v>
      </c>
      <c r="E2" s="3" t="s">
        <v>15</v>
      </c>
      <c r="F2" s="3" t="s">
        <v>14</v>
      </c>
      <c r="G2" s="3" t="s">
        <v>19</v>
      </c>
      <c r="H2" s="3" t="s">
        <v>18</v>
      </c>
      <c r="I2" s="3" t="s">
        <v>17</v>
      </c>
      <c r="J2" s="3" t="s">
        <v>24</v>
      </c>
      <c r="K2" s="3" t="s">
        <v>23</v>
      </c>
      <c r="L2" s="3" t="s">
        <v>21</v>
      </c>
      <c r="M2" s="3" t="s">
        <v>20</v>
      </c>
      <c r="N2" s="3" t="s">
        <v>10</v>
      </c>
      <c r="O2" s="3" t="s">
        <v>13</v>
      </c>
      <c r="P2" s="3" t="s">
        <v>22</v>
      </c>
      <c r="Q2" s="3" t="s">
        <v>25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16</v>
      </c>
      <c r="W2" s="3" t="s">
        <v>9</v>
      </c>
      <c r="X2" s="3" t="s">
        <v>12</v>
      </c>
      <c r="Y2" s="3" t="s">
        <v>4</v>
      </c>
      <c r="Z2" s="3" t="s">
        <v>11</v>
      </c>
      <c r="AA2" s="3" t="s">
        <v>1162</v>
      </c>
    </row>
    <row r="3" spans="1:27" ht="80.099999999999994" customHeight="1" x14ac:dyDescent="0.25">
      <c r="A3" s="12"/>
      <c r="B3" s="12"/>
      <c r="C3" s="12"/>
      <c r="D3" s="12" t="s">
        <v>1160</v>
      </c>
      <c r="E3" s="5" t="s">
        <v>26</v>
      </c>
      <c r="F3" s="5" t="s">
        <v>26</v>
      </c>
      <c r="G3" s="5" t="s">
        <v>26</v>
      </c>
      <c r="H3" s="5" t="s">
        <v>26</v>
      </c>
      <c r="I3" s="5" t="s">
        <v>26</v>
      </c>
      <c r="J3" s="5" t="s">
        <v>26</v>
      </c>
      <c r="K3" s="5" t="s">
        <v>26</v>
      </c>
      <c r="L3" s="5" t="s">
        <v>26</v>
      </c>
      <c r="M3" s="5" t="s">
        <v>26</v>
      </c>
      <c r="N3" s="5" t="s">
        <v>26</v>
      </c>
      <c r="O3" s="5" t="s">
        <v>26</v>
      </c>
      <c r="P3" s="5" t="s">
        <v>26</v>
      </c>
      <c r="Q3" s="5" t="s">
        <v>26</v>
      </c>
      <c r="R3" s="5" t="s">
        <v>26</v>
      </c>
      <c r="S3" s="5" t="s">
        <v>26</v>
      </c>
      <c r="T3" s="5" t="s">
        <v>26</v>
      </c>
      <c r="U3" s="5" t="s">
        <v>26</v>
      </c>
      <c r="V3" s="5" t="s">
        <v>26</v>
      </c>
      <c r="W3" s="5" t="s">
        <v>26</v>
      </c>
      <c r="X3" s="5" t="s">
        <v>26</v>
      </c>
      <c r="Y3" s="5" t="s">
        <v>26</v>
      </c>
      <c r="Z3" s="5" t="s">
        <v>11</v>
      </c>
      <c r="AA3" s="5"/>
    </row>
    <row r="4" spans="1:27" s="7" customFormat="1" ht="20.100000000000001" customHeight="1" x14ac:dyDescent="0.25">
      <c r="A4" s="12"/>
      <c r="B4" s="12"/>
      <c r="C4" s="12"/>
      <c r="D4" s="12"/>
      <c r="E4" s="6" t="s">
        <v>28</v>
      </c>
      <c r="F4" s="6" t="s">
        <v>28</v>
      </c>
      <c r="G4" s="6" t="s">
        <v>28</v>
      </c>
      <c r="H4" s="6" t="s">
        <v>28</v>
      </c>
      <c r="I4" s="6" t="s">
        <v>28</v>
      </c>
      <c r="J4" s="6" t="s">
        <v>28</v>
      </c>
      <c r="K4" s="6" t="s">
        <v>28</v>
      </c>
      <c r="L4" s="6" t="s">
        <v>28</v>
      </c>
      <c r="M4" s="6" t="s">
        <v>28</v>
      </c>
      <c r="N4" s="6" t="s">
        <v>28</v>
      </c>
      <c r="O4" s="6" t="s">
        <v>28</v>
      </c>
      <c r="P4" s="6" t="s">
        <v>28</v>
      </c>
      <c r="Q4" s="6" t="s">
        <v>28</v>
      </c>
      <c r="R4" s="6" t="s">
        <v>28</v>
      </c>
      <c r="S4" s="6" t="s">
        <v>28</v>
      </c>
      <c r="T4" s="6" t="s">
        <v>28</v>
      </c>
      <c r="U4" s="6" t="s">
        <v>28</v>
      </c>
      <c r="V4" s="6" t="s">
        <v>28</v>
      </c>
      <c r="W4" s="6" t="s">
        <v>28</v>
      </c>
      <c r="X4" s="6" t="s">
        <v>28</v>
      </c>
      <c r="Y4" s="6" t="s">
        <v>27</v>
      </c>
      <c r="Z4" s="6" t="s">
        <v>28</v>
      </c>
      <c r="AA4" s="6"/>
    </row>
    <row r="5" spans="1:27" x14ac:dyDescent="0.25">
      <c r="A5" s="8" t="s">
        <v>79</v>
      </c>
      <c r="B5" s="8" t="s">
        <v>80</v>
      </c>
      <c r="C5" s="8" t="s">
        <v>33</v>
      </c>
      <c r="D5" s="8" t="s">
        <v>34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>
        <v>1.4003010041190074</v>
      </c>
      <c r="X5" s="9"/>
      <c r="Y5" s="9"/>
      <c r="Z5" s="9"/>
      <c r="AA5" s="9">
        <f>SUM(E5:Z5)</f>
        <v>1.4003010041190074</v>
      </c>
    </row>
    <row r="6" spans="1:27" x14ac:dyDescent="0.25">
      <c r="A6" s="8" t="s">
        <v>73</v>
      </c>
      <c r="B6" s="8" t="s">
        <v>74</v>
      </c>
      <c r="C6" s="8" t="s">
        <v>33</v>
      </c>
      <c r="D6" s="8" t="s">
        <v>34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>
        <v>41.864807060764342</v>
      </c>
      <c r="X6" s="9"/>
      <c r="Y6" s="9"/>
      <c r="Z6" s="9"/>
      <c r="AA6" s="9">
        <f t="shared" ref="AA6:AA69" si="0">SUM(E6:Z6)</f>
        <v>41.864807060764342</v>
      </c>
    </row>
    <row r="7" spans="1:27" x14ac:dyDescent="0.25">
      <c r="A7" s="8" t="s">
        <v>71</v>
      </c>
      <c r="B7" s="8" t="s">
        <v>72</v>
      </c>
      <c r="C7" s="8" t="s">
        <v>33</v>
      </c>
      <c r="D7" s="8" t="s">
        <v>34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v>5.905810721743058</v>
      </c>
      <c r="X7" s="9"/>
      <c r="Y7" s="9"/>
      <c r="Z7" s="9"/>
      <c r="AA7" s="9">
        <f t="shared" si="0"/>
        <v>5.905810721743058</v>
      </c>
    </row>
    <row r="8" spans="1:27" x14ac:dyDescent="0.25">
      <c r="A8" s="8" t="s">
        <v>120</v>
      </c>
      <c r="B8" s="8" t="s">
        <v>121</v>
      </c>
      <c r="C8" s="8" t="s">
        <v>60</v>
      </c>
      <c r="D8" s="8" t="s">
        <v>34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4.4882226377229193</v>
      </c>
      <c r="X8" s="9"/>
      <c r="Y8" s="9"/>
      <c r="Z8" s="9"/>
      <c r="AA8" s="9">
        <f t="shared" si="0"/>
        <v>4.4882226377229193</v>
      </c>
    </row>
    <row r="9" spans="1:27" x14ac:dyDescent="0.25">
      <c r="A9" s="8" t="s">
        <v>142</v>
      </c>
      <c r="B9" s="8" t="s">
        <v>143</v>
      </c>
      <c r="C9" s="8" t="s">
        <v>60</v>
      </c>
      <c r="D9" s="8" t="s">
        <v>34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0.16462032297711343</v>
      </c>
      <c r="X9" s="9"/>
      <c r="Y9" s="9"/>
      <c r="Z9" s="9"/>
      <c r="AA9" s="9">
        <f t="shared" si="0"/>
        <v>0.16462032297711343</v>
      </c>
    </row>
    <row r="10" spans="1:27" x14ac:dyDescent="0.25">
      <c r="A10" s="8" t="s">
        <v>53</v>
      </c>
      <c r="B10" s="8" t="s">
        <v>54</v>
      </c>
      <c r="C10" s="8" t="s">
        <v>33</v>
      </c>
      <c r="D10" s="8" t="s">
        <v>34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>
        <v>21.691211272983953</v>
      </c>
      <c r="X10" s="9"/>
      <c r="Y10" s="9"/>
      <c r="Z10" s="9"/>
      <c r="AA10" s="9">
        <f t="shared" si="0"/>
        <v>21.691211272983953</v>
      </c>
    </row>
    <row r="11" spans="1:27" x14ac:dyDescent="0.25">
      <c r="A11" s="8" t="s">
        <v>49</v>
      </c>
      <c r="B11" s="8" t="s">
        <v>50</v>
      </c>
      <c r="C11" s="8" t="s">
        <v>33</v>
      </c>
      <c r="D11" s="8" t="s">
        <v>34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24.786842444699037</v>
      </c>
      <c r="X11" s="9"/>
      <c r="Y11" s="9"/>
      <c r="Z11" s="9"/>
      <c r="AA11" s="9">
        <f t="shared" si="0"/>
        <v>24.786842444699037</v>
      </c>
    </row>
    <row r="12" spans="1:27" x14ac:dyDescent="0.25">
      <c r="A12" s="8" t="s">
        <v>51</v>
      </c>
      <c r="B12" s="8" t="s">
        <v>52</v>
      </c>
      <c r="C12" s="8" t="s">
        <v>33</v>
      </c>
      <c r="D12" s="8" t="s">
        <v>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28.094587753493627</v>
      </c>
      <c r="X12" s="9"/>
      <c r="Y12" s="9"/>
      <c r="Z12" s="9"/>
      <c r="AA12" s="9">
        <f t="shared" si="0"/>
        <v>28.094587753493627</v>
      </c>
    </row>
    <row r="13" spans="1:27" x14ac:dyDescent="0.25">
      <c r="A13" s="8" t="s">
        <v>75</v>
      </c>
      <c r="B13" s="8" t="s">
        <v>76</v>
      </c>
      <c r="C13" s="8" t="s">
        <v>33</v>
      </c>
      <c r="D13" s="8" t="s">
        <v>34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3.6882820681952218E-3</v>
      </c>
      <c r="X13" s="9"/>
      <c r="Y13" s="9"/>
      <c r="Z13" s="9"/>
      <c r="AA13" s="9">
        <f t="shared" si="0"/>
        <v>3.6882820681952218E-3</v>
      </c>
    </row>
    <row r="14" spans="1:27" x14ac:dyDescent="0.25">
      <c r="A14" s="8" t="s">
        <v>164</v>
      </c>
      <c r="B14" s="8" t="s">
        <v>165</v>
      </c>
      <c r="C14" s="8" t="s">
        <v>60</v>
      </c>
      <c r="D14" s="8" t="s">
        <v>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2.7320607912557199E-3</v>
      </c>
      <c r="X14" s="9"/>
      <c r="Y14" s="9"/>
      <c r="Z14" s="9"/>
      <c r="AA14" s="9">
        <f t="shared" si="0"/>
        <v>2.7320607912557199E-3</v>
      </c>
    </row>
    <row r="15" spans="1:27" x14ac:dyDescent="0.25">
      <c r="A15" s="8" t="s">
        <v>108</v>
      </c>
      <c r="B15" s="8" t="s">
        <v>109</v>
      </c>
      <c r="C15" s="8" t="s">
        <v>33</v>
      </c>
      <c r="D15" s="8" t="s">
        <v>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1.4787111312815391</v>
      </c>
      <c r="X15" s="9"/>
      <c r="Y15" s="9"/>
      <c r="Z15" s="9"/>
      <c r="AA15" s="9">
        <f t="shared" si="0"/>
        <v>1.4787111312815391</v>
      </c>
    </row>
    <row r="16" spans="1:27" x14ac:dyDescent="0.25">
      <c r="A16" s="8" t="s">
        <v>67</v>
      </c>
      <c r="B16" s="8" t="s">
        <v>68</v>
      </c>
      <c r="C16" s="8" t="s">
        <v>33</v>
      </c>
      <c r="D16" s="8" t="s">
        <v>34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4.3087753482404745</v>
      </c>
      <c r="X16" s="9"/>
      <c r="Y16" s="9"/>
      <c r="Z16" s="9"/>
      <c r="AA16" s="9">
        <f t="shared" si="0"/>
        <v>4.3087753482404745</v>
      </c>
    </row>
    <row r="17" spans="1:27" x14ac:dyDescent="0.25">
      <c r="A17" s="8" t="s">
        <v>69</v>
      </c>
      <c r="B17" s="8" t="s">
        <v>70</v>
      </c>
      <c r="C17" s="8" t="s">
        <v>33</v>
      </c>
      <c r="D17" s="8" t="s">
        <v>34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29.758708537972048</v>
      </c>
      <c r="X17" s="9"/>
      <c r="Y17" s="9"/>
      <c r="Z17" s="9"/>
      <c r="AA17" s="9">
        <f t="shared" si="0"/>
        <v>29.758708537972048</v>
      </c>
    </row>
    <row r="18" spans="1:27" x14ac:dyDescent="0.25">
      <c r="A18" s="8" t="s">
        <v>89</v>
      </c>
      <c r="B18" s="8" t="s">
        <v>90</v>
      </c>
      <c r="C18" s="8" t="s">
        <v>33</v>
      </c>
      <c r="D18" s="8" t="s">
        <v>34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28.813318895048404</v>
      </c>
      <c r="X18" s="9"/>
      <c r="Y18" s="9"/>
      <c r="Z18" s="9"/>
      <c r="AA18" s="9">
        <f t="shared" si="0"/>
        <v>28.813318895048404</v>
      </c>
    </row>
    <row r="19" spans="1:27" x14ac:dyDescent="0.25">
      <c r="A19" s="8" t="s">
        <v>58</v>
      </c>
      <c r="B19" s="8" t="s">
        <v>59</v>
      </c>
      <c r="C19" s="8" t="s">
        <v>60</v>
      </c>
      <c r="D19" s="8" t="s">
        <v>34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1.0106660440991431</v>
      </c>
      <c r="X19" s="9"/>
      <c r="Y19" s="9"/>
      <c r="Z19" s="9"/>
      <c r="AA19" s="9">
        <f t="shared" si="0"/>
        <v>1.0106660440991431</v>
      </c>
    </row>
    <row r="20" spans="1:27" x14ac:dyDescent="0.25">
      <c r="A20" s="8" t="s">
        <v>106</v>
      </c>
      <c r="B20" s="8" t="s">
        <v>107</v>
      </c>
      <c r="C20" s="8" t="s">
        <v>33</v>
      </c>
      <c r="D20" s="8" t="s">
        <v>34</v>
      </c>
      <c r="E20" s="9">
        <v>393.18574174365796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84.071330111078268</v>
      </c>
      <c r="X20" s="9"/>
      <c r="Y20" s="9"/>
      <c r="Z20" s="9"/>
      <c r="AA20" s="9">
        <f t="shared" si="0"/>
        <v>477.25707185473624</v>
      </c>
    </row>
    <row r="21" spans="1:27" x14ac:dyDescent="0.25">
      <c r="A21" s="8" t="s">
        <v>93</v>
      </c>
      <c r="B21" s="8" t="s">
        <v>94</v>
      </c>
      <c r="C21" s="8" t="s">
        <v>33</v>
      </c>
      <c r="D21" s="8" t="s">
        <v>34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4.1404689506650438</v>
      </c>
      <c r="X21" s="9"/>
      <c r="Y21" s="9"/>
      <c r="Z21" s="9"/>
      <c r="AA21" s="9">
        <f t="shared" si="0"/>
        <v>4.1404689506650438</v>
      </c>
    </row>
    <row r="22" spans="1:27" x14ac:dyDescent="0.25">
      <c r="A22" s="8" t="s">
        <v>130</v>
      </c>
      <c r="B22" s="8" t="s">
        <v>131</v>
      </c>
      <c r="C22" s="8" t="s">
        <v>60</v>
      </c>
      <c r="D22" s="8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2.6001664584666631</v>
      </c>
      <c r="X22" s="9"/>
      <c r="Y22" s="9"/>
      <c r="Z22" s="9"/>
      <c r="AA22" s="9">
        <f t="shared" si="0"/>
        <v>2.6001664584666631</v>
      </c>
    </row>
    <row r="23" spans="1:27" x14ac:dyDescent="0.25">
      <c r="A23" s="8" t="s">
        <v>136</v>
      </c>
      <c r="B23" s="8" t="s">
        <v>137</v>
      </c>
      <c r="C23" s="8" t="s">
        <v>103</v>
      </c>
      <c r="D23" s="8" t="s">
        <v>34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22.755735288936396</v>
      </c>
      <c r="X23" s="9"/>
      <c r="Y23" s="9"/>
      <c r="Z23" s="9"/>
      <c r="AA23" s="9">
        <f t="shared" si="0"/>
        <v>22.755735288936396</v>
      </c>
    </row>
    <row r="24" spans="1:27" x14ac:dyDescent="0.25">
      <c r="A24" s="8" t="s">
        <v>95</v>
      </c>
      <c r="B24" s="8" t="s">
        <v>96</v>
      </c>
      <c r="C24" s="8" t="s">
        <v>33</v>
      </c>
      <c r="D24" s="8" t="s">
        <v>34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0.30834038090112059</v>
      </c>
      <c r="X24" s="9"/>
      <c r="Y24" s="9"/>
      <c r="Z24" s="9"/>
      <c r="AA24" s="9">
        <f t="shared" si="0"/>
        <v>0.30834038090112059</v>
      </c>
    </row>
    <row r="25" spans="1:27" x14ac:dyDescent="0.25">
      <c r="A25" s="8" t="s">
        <v>38</v>
      </c>
      <c r="B25" s="8" t="s">
        <v>39</v>
      </c>
      <c r="C25" s="8" t="s">
        <v>37</v>
      </c>
      <c r="D25" s="8" t="s">
        <v>34</v>
      </c>
      <c r="E25" s="9">
        <v>32942.477606382825</v>
      </c>
      <c r="F25" s="9">
        <v>715.88945620613038</v>
      </c>
      <c r="G25" s="9"/>
      <c r="H25" s="9"/>
      <c r="I25" s="9"/>
      <c r="J25" s="9">
        <v>370.435</v>
      </c>
      <c r="K25" s="9"/>
      <c r="L25" s="9"/>
      <c r="M25" s="9"/>
      <c r="N25" s="9">
        <v>9</v>
      </c>
      <c r="O25" s="9"/>
      <c r="P25" s="9">
        <v>714.08900000000006</v>
      </c>
      <c r="Q25" s="9"/>
      <c r="R25" s="9">
        <v>1628.636349164866</v>
      </c>
      <c r="S25" s="9">
        <v>382.15908729121651</v>
      </c>
      <c r="T25" s="9">
        <v>1160</v>
      </c>
      <c r="U25" s="9"/>
      <c r="V25" s="9">
        <v>96.167099999999991</v>
      </c>
      <c r="W25" s="9">
        <v>1506.8943939050428</v>
      </c>
      <c r="X25" s="9"/>
      <c r="Y25" s="9"/>
      <c r="Z25" s="9"/>
      <c r="AA25" s="9">
        <f t="shared" si="0"/>
        <v>39525.747992950077</v>
      </c>
    </row>
    <row r="26" spans="1:27" x14ac:dyDescent="0.25">
      <c r="A26" s="8" t="s">
        <v>110</v>
      </c>
      <c r="B26" s="8" t="s">
        <v>111</v>
      </c>
      <c r="C26" s="8" t="s">
        <v>33</v>
      </c>
      <c r="D26" s="8" t="s">
        <v>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23.963579449295203</v>
      </c>
      <c r="X26" s="9"/>
      <c r="Y26" s="9"/>
      <c r="Z26" s="9"/>
      <c r="AA26" s="9">
        <f t="shared" si="0"/>
        <v>23.963579449295203</v>
      </c>
    </row>
    <row r="27" spans="1:27" x14ac:dyDescent="0.25">
      <c r="A27" s="8" t="s">
        <v>112</v>
      </c>
      <c r="B27" s="8" t="s">
        <v>113</v>
      </c>
      <c r="C27" s="8" t="s">
        <v>33</v>
      </c>
      <c r="D27" s="8" t="s">
        <v>34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3.2456882200117954</v>
      </c>
      <c r="X27" s="9"/>
      <c r="Y27" s="9"/>
      <c r="Z27" s="9"/>
      <c r="AA27" s="9">
        <f t="shared" si="0"/>
        <v>3.2456882200117954</v>
      </c>
    </row>
    <row r="28" spans="1:27" x14ac:dyDescent="0.25">
      <c r="A28" s="8" t="s">
        <v>126</v>
      </c>
      <c r="B28" s="8" t="s">
        <v>127</v>
      </c>
      <c r="C28" s="8" t="s">
        <v>60</v>
      </c>
      <c r="D28" s="8" t="s">
        <v>34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0.18588941623703917</v>
      </c>
      <c r="X28" s="9"/>
      <c r="Y28" s="9"/>
      <c r="Z28" s="9"/>
      <c r="AA28" s="9">
        <f t="shared" si="0"/>
        <v>0.18588941623703917</v>
      </c>
    </row>
    <row r="29" spans="1:27" x14ac:dyDescent="0.25">
      <c r="A29" s="8" t="s">
        <v>116</v>
      </c>
      <c r="B29" s="8" t="s">
        <v>117</v>
      </c>
      <c r="C29" s="8" t="s">
        <v>60</v>
      </c>
      <c r="D29" s="8" t="s">
        <v>34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0.10216541328900766</v>
      </c>
      <c r="X29" s="9"/>
      <c r="Y29" s="9"/>
      <c r="Z29" s="9"/>
      <c r="AA29" s="9">
        <f t="shared" si="0"/>
        <v>0.10216541328900766</v>
      </c>
    </row>
    <row r="30" spans="1:27" x14ac:dyDescent="0.25">
      <c r="A30" s="8" t="s">
        <v>138</v>
      </c>
      <c r="B30" s="8" t="s">
        <v>139</v>
      </c>
      <c r="C30" s="8" t="s">
        <v>33</v>
      </c>
      <c r="D30" s="8" t="s">
        <v>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24.82231726893567</v>
      </c>
      <c r="X30" s="9"/>
      <c r="Y30" s="9"/>
      <c r="Z30" s="9"/>
      <c r="AA30" s="9">
        <f t="shared" si="0"/>
        <v>24.82231726893567</v>
      </c>
    </row>
    <row r="31" spans="1:27" x14ac:dyDescent="0.25">
      <c r="A31" s="8" t="s">
        <v>132</v>
      </c>
      <c r="B31" s="8" t="s">
        <v>133</v>
      </c>
      <c r="C31" s="8" t="s">
        <v>103</v>
      </c>
      <c r="D31" s="8" t="s">
        <v>34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7.1776879939478491</v>
      </c>
      <c r="X31" s="9"/>
      <c r="Y31" s="9"/>
      <c r="Z31" s="9"/>
      <c r="AA31" s="9">
        <f t="shared" si="0"/>
        <v>7.1776879939478491</v>
      </c>
    </row>
    <row r="32" spans="1:27" x14ac:dyDescent="0.25">
      <c r="A32" s="8" t="s">
        <v>144</v>
      </c>
      <c r="B32" s="8" t="s">
        <v>145</v>
      </c>
      <c r="C32" s="8" t="s">
        <v>60</v>
      </c>
      <c r="D32" s="8" t="s">
        <v>34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10.368665747860513</v>
      </c>
      <c r="X32" s="9"/>
      <c r="Y32" s="9"/>
      <c r="Z32" s="9"/>
      <c r="AA32" s="9">
        <f t="shared" si="0"/>
        <v>10.368665747860513</v>
      </c>
    </row>
    <row r="33" spans="1:27" x14ac:dyDescent="0.25">
      <c r="A33" s="8" t="s">
        <v>134</v>
      </c>
      <c r="B33" s="8" t="s">
        <v>135</v>
      </c>
      <c r="C33" s="8" t="s">
        <v>33</v>
      </c>
      <c r="D33" s="8" t="s">
        <v>34</v>
      </c>
      <c r="E33" s="9">
        <v>2222.8222200304549</v>
      </c>
      <c r="F33" s="9"/>
      <c r="G33" s="9"/>
      <c r="H33" s="9"/>
      <c r="I33" s="9"/>
      <c r="J33" s="9"/>
      <c r="K33" s="9"/>
      <c r="L33" s="9"/>
      <c r="M33" s="9">
        <v>47.84</v>
      </c>
      <c r="N33" s="9"/>
      <c r="O33" s="9"/>
      <c r="P33" s="9"/>
      <c r="Q33" s="9"/>
      <c r="R33" s="9"/>
      <c r="S33" s="9"/>
      <c r="T33" s="9"/>
      <c r="U33" s="9"/>
      <c r="V33" s="9"/>
      <c r="W33" s="9">
        <v>219.95469046500028</v>
      </c>
      <c r="X33" s="9"/>
      <c r="Y33" s="9"/>
      <c r="Z33" s="9"/>
      <c r="AA33" s="9">
        <f t="shared" si="0"/>
        <v>2490.6169104954552</v>
      </c>
    </row>
    <row r="34" spans="1:27" x14ac:dyDescent="0.25">
      <c r="A34" s="8" t="s">
        <v>77</v>
      </c>
      <c r="B34" s="8" t="s">
        <v>78</v>
      </c>
      <c r="C34" s="8" t="s">
        <v>33</v>
      </c>
      <c r="D34" s="8" t="s">
        <v>34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19.888446339064696</v>
      </c>
      <c r="X34" s="9"/>
      <c r="Y34" s="9"/>
      <c r="Z34" s="9"/>
      <c r="AA34" s="9">
        <f t="shared" si="0"/>
        <v>19.888446339064696</v>
      </c>
    </row>
    <row r="35" spans="1:27" x14ac:dyDescent="0.25">
      <c r="A35" s="8" t="s">
        <v>99</v>
      </c>
      <c r="B35" s="8" t="s">
        <v>100</v>
      </c>
      <c r="C35" s="8" t="s">
        <v>33</v>
      </c>
      <c r="D35" s="8" t="s">
        <v>34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77.584784653147864</v>
      </c>
      <c r="X35" s="9"/>
      <c r="Y35" s="9"/>
      <c r="Z35" s="9"/>
      <c r="AA35" s="9">
        <f t="shared" si="0"/>
        <v>77.584784653147864</v>
      </c>
    </row>
    <row r="36" spans="1:27" x14ac:dyDescent="0.25">
      <c r="A36" s="8" t="s">
        <v>85</v>
      </c>
      <c r="B36" s="8" t="s">
        <v>86</v>
      </c>
      <c r="C36" s="8" t="s">
        <v>33</v>
      </c>
      <c r="D36" s="8" t="s">
        <v>34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>
        <v>35.905958685734774</v>
      </c>
      <c r="X36" s="9"/>
      <c r="Y36" s="9"/>
      <c r="Z36" s="9"/>
      <c r="AA36" s="9">
        <f t="shared" si="0"/>
        <v>35.905958685734774</v>
      </c>
    </row>
    <row r="37" spans="1:27" x14ac:dyDescent="0.25">
      <c r="A37" s="8" t="s">
        <v>42</v>
      </c>
      <c r="B37" s="8" t="s">
        <v>43</v>
      </c>
      <c r="C37" s="8" t="s">
        <v>37</v>
      </c>
      <c r="D37" s="8" t="s">
        <v>34</v>
      </c>
      <c r="E37" s="9">
        <v>21187.559003023209</v>
      </c>
      <c r="F37" s="9">
        <v>169.07473136816088</v>
      </c>
      <c r="G37" s="9"/>
      <c r="H37" s="9">
        <v>276.35199999999998</v>
      </c>
      <c r="I37" s="9"/>
      <c r="J37" s="9"/>
      <c r="K37" s="9"/>
      <c r="L37" s="9"/>
      <c r="M37" s="9"/>
      <c r="N37" s="9"/>
      <c r="O37" s="9"/>
      <c r="P37" s="9"/>
      <c r="Q37" s="9"/>
      <c r="R37" s="9">
        <v>1036.4469558780556</v>
      </c>
      <c r="S37" s="9">
        <v>259.11173896951391</v>
      </c>
      <c r="T37" s="9">
        <v>480</v>
      </c>
      <c r="U37" s="9"/>
      <c r="V37" s="9"/>
      <c r="W37" s="9">
        <v>941.5789041557191</v>
      </c>
      <c r="X37" s="9"/>
      <c r="Y37" s="9"/>
      <c r="Z37" s="9"/>
      <c r="AA37" s="9">
        <f t="shared" si="0"/>
        <v>24350.123333394655</v>
      </c>
    </row>
    <row r="38" spans="1:27" x14ac:dyDescent="0.25">
      <c r="A38" s="8" t="s">
        <v>83</v>
      </c>
      <c r="B38" s="8" t="s">
        <v>84</v>
      </c>
      <c r="C38" s="8" t="s">
        <v>33</v>
      </c>
      <c r="D38" s="8" t="s">
        <v>34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>
        <v>13.148793874635748</v>
      </c>
      <c r="X38" s="9"/>
      <c r="Y38" s="9"/>
      <c r="Z38" s="9"/>
      <c r="AA38" s="9">
        <f t="shared" si="0"/>
        <v>13.148793874635748</v>
      </c>
    </row>
    <row r="39" spans="1:27" x14ac:dyDescent="0.25">
      <c r="A39" s="8" t="s">
        <v>61</v>
      </c>
      <c r="B39" s="8" t="s">
        <v>62</v>
      </c>
      <c r="C39" s="8" t="s">
        <v>57</v>
      </c>
      <c r="D39" s="8" t="s">
        <v>34</v>
      </c>
      <c r="E39" s="9">
        <v>2973.2262396961346</v>
      </c>
      <c r="F39" s="9">
        <v>130.99026829015725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v>293.1606785038968</v>
      </c>
      <c r="X39" s="9"/>
      <c r="Y39" s="9"/>
      <c r="Z39" s="9"/>
      <c r="AA39" s="9">
        <f t="shared" si="0"/>
        <v>3397.3771864901883</v>
      </c>
    </row>
    <row r="40" spans="1:27" x14ac:dyDescent="0.25">
      <c r="A40" s="8" t="s">
        <v>81</v>
      </c>
      <c r="B40" s="8" t="s">
        <v>82</v>
      </c>
      <c r="C40" s="8" t="s">
        <v>33</v>
      </c>
      <c r="D40" s="8" t="s">
        <v>34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1.0900922557110324E-2</v>
      </c>
      <c r="X40" s="9"/>
      <c r="Y40" s="9"/>
      <c r="Z40" s="9"/>
      <c r="AA40" s="9">
        <f t="shared" si="0"/>
        <v>1.0900922557110324E-2</v>
      </c>
    </row>
    <row r="41" spans="1:27" x14ac:dyDescent="0.25">
      <c r="A41" s="8" t="s">
        <v>160</v>
      </c>
      <c r="B41" s="8" t="s">
        <v>161</v>
      </c>
      <c r="C41" s="8" t="s">
        <v>60</v>
      </c>
      <c r="D41" s="8" t="s">
        <v>34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>
        <v>10.990575131975378</v>
      </c>
      <c r="X41" s="9"/>
      <c r="Y41" s="9"/>
      <c r="Z41" s="9"/>
      <c r="AA41" s="9">
        <f t="shared" si="0"/>
        <v>10.990575131975378</v>
      </c>
    </row>
    <row r="42" spans="1:27" x14ac:dyDescent="0.25">
      <c r="A42" s="8" t="s">
        <v>40</v>
      </c>
      <c r="B42" s="8" t="s">
        <v>41</v>
      </c>
      <c r="C42" s="8" t="s">
        <v>37</v>
      </c>
      <c r="D42" s="8" t="s">
        <v>34</v>
      </c>
      <c r="E42" s="9">
        <v>31302.136499100674</v>
      </c>
      <c r="F42" s="9">
        <v>231.77527102983009</v>
      </c>
      <c r="G42" s="9"/>
      <c r="H42" s="9"/>
      <c r="I42" s="9"/>
      <c r="J42" s="9">
        <v>127.2</v>
      </c>
      <c r="K42" s="9"/>
      <c r="L42" s="9"/>
      <c r="M42" s="9"/>
      <c r="N42" s="9"/>
      <c r="O42" s="9"/>
      <c r="P42" s="9"/>
      <c r="Q42" s="9"/>
      <c r="R42" s="9">
        <v>1469.885059266375</v>
      </c>
      <c r="S42" s="9">
        <v>367.47126481659376</v>
      </c>
      <c r="T42" s="9">
        <v>480</v>
      </c>
      <c r="U42" s="9"/>
      <c r="V42" s="9">
        <v>337.8858151087129</v>
      </c>
      <c r="W42" s="9">
        <v>927.65094597923439</v>
      </c>
      <c r="X42" s="9">
        <v>120.35737037037036</v>
      </c>
      <c r="Y42" s="9"/>
      <c r="Z42" s="9"/>
      <c r="AA42" s="9">
        <f t="shared" si="0"/>
        <v>35364.362225671794</v>
      </c>
    </row>
    <row r="43" spans="1:27" x14ac:dyDescent="0.25">
      <c r="A43" s="8" t="s">
        <v>65</v>
      </c>
      <c r="B43" s="8" t="s">
        <v>66</v>
      </c>
      <c r="C43" s="8" t="s">
        <v>33</v>
      </c>
      <c r="D43" s="8" t="s">
        <v>34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4.425938481834266E-3</v>
      </c>
      <c r="X43" s="9"/>
      <c r="Y43" s="9"/>
      <c r="Z43" s="9"/>
      <c r="AA43" s="9">
        <f t="shared" si="0"/>
        <v>4.425938481834266E-3</v>
      </c>
    </row>
    <row r="44" spans="1:27" x14ac:dyDescent="0.25">
      <c r="A44" s="8" t="s">
        <v>97</v>
      </c>
      <c r="B44" s="8" t="s">
        <v>98</v>
      </c>
      <c r="C44" s="8" t="s">
        <v>33</v>
      </c>
      <c r="D44" s="8" t="s">
        <v>34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>
        <v>4.772138395150213</v>
      </c>
      <c r="X44" s="9"/>
      <c r="Y44" s="9"/>
      <c r="Z44" s="9"/>
      <c r="AA44" s="9">
        <f t="shared" si="0"/>
        <v>4.772138395150213</v>
      </c>
    </row>
    <row r="45" spans="1:27" x14ac:dyDescent="0.25">
      <c r="A45" s="8" t="s">
        <v>104</v>
      </c>
      <c r="B45" s="8" t="s">
        <v>105</v>
      </c>
      <c r="C45" s="8" t="s">
        <v>33</v>
      </c>
      <c r="D45" s="8" t="s">
        <v>34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0.24453310112134322</v>
      </c>
      <c r="X45" s="9"/>
      <c r="Y45" s="9"/>
      <c r="Z45" s="9"/>
      <c r="AA45" s="9">
        <f t="shared" si="0"/>
        <v>0.24453310112134322</v>
      </c>
    </row>
    <row r="46" spans="1:27" x14ac:dyDescent="0.25">
      <c r="A46" s="8" t="s">
        <v>148</v>
      </c>
      <c r="B46" s="8" t="s">
        <v>149</v>
      </c>
      <c r="C46" s="8" t="s">
        <v>60</v>
      </c>
      <c r="D46" s="8" t="s">
        <v>34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>
        <v>42.565679867263341</v>
      </c>
      <c r="X46" s="9"/>
      <c r="Y46" s="9"/>
      <c r="Z46" s="9"/>
      <c r="AA46" s="9">
        <f t="shared" si="0"/>
        <v>42.565679867263341</v>
      </c>
    </row>
    <row r="47" spans="1:27" x14ac:dyDescent="0.25">
      <c r="A47" s="8" t="s">
        <v>55</v>
      </c>
      <c r="B47" s="8" t="s">
        <v>56</v>
      </c>
      <c r="C47" s="8" t="s">
        <v>57</v>
      </c>
      <c r="D47" s="8" t="s">
        <v>34</v>
      </c>
      <c r="E47" s="9">
        <v>10192.639229746272</v>
      </c>
      <c r="F47" s="9">
        <v>1057.8034321219893</v>
      </c>
      <c r="G47" s="9"/>
      <c r="H47" s="9"/>
      <c r="I47" s="9"/>
      <c r="J47" s="9"/>
      <c r="K47" s="9"/>
      <c r="L47" s="9"/>
      <c r="M47" s="9"/>
      <c r="N47" s="9">
        <v>8</v>
      </c>
      <c r="O47" s="9"/>
      <c r="P47" s="9">
        <v>50</v>
      </c>
      <c r="Q47" s="9"/>
      <c r="R47" s="9">
        <v>911.46908768611729</v>
      </c>
      <c r="S47" s="9">
        <v>227.86727192152932</v>
      </c>
      <c r="T47" s="9"/>
      <c r="U47" s="9"/>
      <c r="V47" s="9"/>
      <c r="W47" s="9">
        <v>654.67684058253622</v>
      </c>
      <c r="X47" s="9"/>
      <c r="Y47" s="9"/>
      <c r="Z47" s="9"/>
      <c r="AA47" s="9">
        <f t="shared" si="0"/>
        <v>13102.455862058445</v>
      </c>
    </row>
    <row r="48" spans="1:27" x14ac:dyDescent="0.25">
      <c r="A48" s="8" t="s">
        <v>146</v>
      </c>
      <c r="B48" s="8" t="s">
        <v>147</v>
      </c>
      <c r="C48" s="8" t="s">
        <v>60</v>
      </c>
      <c r="D48" s="8" t="s">
        <v>34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5.2512179336476406</v>
      </c>
      <c r="X48" s="9"/>
      <c r="Y48" s="9"/>
      <c r="Z48" s="9"/>
      <c r="AA48" s="9">
        <f t="shared" si="0"/>
        <v>5.2512179336476406</v>
      </c>
    </row>
    <row r="49" spans="1:27" x14ac:dyDescent="0.25">
      <c r="A49" s="8" t="s">
        <v>172</v>
      </c>
      <c r="B49" s="8" t="s">
        <v>173</v>
      </c>
      <c r="C49" s="8" t="s">
        <v>60</v>
      </c>
      <c r="D49" s="8" t="s">
        <v>34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516.03399999999999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f t="shared" si="0"/>
        <v>516.03399999999999</v>
      </c>
    </row>
    <row r="50" spans="1:27" x14ac:dyDescent="0.25">
      <c r="A50" s="8" t="s">
        <v>44</v>
      </c>
      <c r="B50" s="8" t="s">
        <v>45</v>
      </c>
      <c r="C50" s="8" t="s">
        <v>46</v>
      </c>
      <c r="D50" s="8" t="s">
        <v>34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980</v>
      </c>
      <c r="U50" s="9"/>
      <c r="V50" s="9"/>
      <c r="W50" s="9"/>
      <c r="X50" s="9"/>
      <c r="Y50" s="9"/>
      <c r="Z50" s="9"/>
      <c r="AA50" s="9">
        <f t="shared" si="0"/>
        <v>980</v>
      </c>
    </row>
    <row r="51" spans="1:27" x14ac:dyDescent="0.25">
      <c r="A51" s="8" t="s">
        <v>166</v>
      </c>
      <c r="B51" s="8" t="s">
        <v>167</v>
      </c>
      <c r="C51" s="8" t="s">
        <v>46</v>
      </c>
      <c r="D51" s="8" t="s">
        <v>34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50</v>
      </c>
      <c r="P51" s="9"/>
      <c r="Q51" s="9"/>
      <c r="R51" s="9"/>
      <c r="S51" s="9"/>
      <c r="T51" s="9"/>
      <c r="U51" s="9"/>
      <c r="V51" s="9"/>
      <c r="W51" s="9"/>
      <c r="X51" s="9"/>
      <c r="Y51" s="9">
        <v>5470.7375833333317</v>
      </c>
      <c r="Z51" s="9"/>
      <c r="AA51" s="9">
        <f t="shared" si="0"/>
        <v>5520.7375833333317</v>
      </c>
    </row>
    <row r="52" spans="1:27" x14ac:dyDescent="0.25">
      <c r="A52" s="8" t="s">
        <v>170</v>
      </c>
      <c r="B52" s="8" t="s">
        <v>171</v>
      </c>
      <c r="C52" s="8" t="s">
        <v>60</v>
      </c>
      <c r="D52" s="8" t="s">
        <v>34</v>
      </c>
      <c r="E52" s="9">
        <v>711.98705265232309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f t="shared" si="0"/>
        <v>711.98705265232309</v>
      </c>
    </row>
    <row r="53" spans="1:27" x14ac:dyDescent="0.25">
      <c r="A53" s="8" t="s">
        <v>87</v>
      </c>
      <c r="B53" s="8" t="s">
        <v>88</v>
      </c>
      <c r="C53" s="8" t="s">
        <v>33</v>
      </c>
      <c r="D53" s="8" t="s">
        <v>34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3.1952850265204389</v>
      </c>
      <c r="X53" s="9"/>
      <c r="Y53" s="9"/>
      <c r="Z53" s="9"/>
      <c r="AA53" s="9">
        <f t="shared" si="0"/>
        <v>3.1952850265204389</v>
      </c>
    </row>
    <row r="54" spans="1:27" x14ac:dyDescent="0.25">
      <c r="A54" s="8" t="s">
        <v>168</v>
      </c>
      <c r="B54" s="8" t="s">
        <v>169</v>
      </c>
      <c r="C54" s="8" t="s">
        <v>33</v>
      </c>
      <c r="D54" s="8" t="s">
        <v>34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v>1465.5260754871974</v>
      </c>
      <c r="AA54" s="9">
        <f t="shared" si="0"/>
        <v>1465.5260754871974</v>
      </c>
    </row>
    <row r="55" spans="1:27" x14ac:dyDescent="0.25">
      <c r="A55" s="8" t="s">
        <v>118</v>
      </c>
      <c r="B55" s="8" t="s">
        <v>119</v>
      </c>
      <c r="C55" s="8" t="s">
        <v>60</v>
      </c>
      <c r="D55" s="8" t="s">
        <v>34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>
        <v>7.075813669898789</v>
      </c>
      <c r="X55" s="9"/>
      <c r="Y55" s="9"/>
      <c r="Z55" s="9"/>
      <c r="AA55" s="9">
        <f t="shared" si="0"/>
        <v>7.075813669898789</v>
      </c>
    </row>
    <row r="56" spans="1:27" x14ac:dyDescent="0.25">
      <c r="A56" s="8" t="s">
        <v>124</v>
      </c>
      <c r="B56" s="8" t="s">
        <v>125</v>
      </c>
      <c r="C56" s="8" t="s">
        <v>60</v>
      </c>
      <c r="D56" s="8" t="s">
        <v>34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0.62605173031624828</v>
      </c>
      <c r="X56" s="9"/>
      <c r="Y56" s="9"/>
      <c r="Z56" s="9"/>
      <c r="AA56" s="9">
        <f t="shared" si="0"/>
        <v>0.62605173031624828</v>
      </c>
    </row>
    <row r="57" spans="1:27" x14ac:dyDescent="0.25">
      <c r="A57" s="8" t="s">
        <v>35</v>
      </c>
      <c r="B57" s="8" t="s">
        <v>36</v>
      </c>
      <c r="C57" s="8" t="s">
        <v>37</v>
      </c>
      <c r="D57" s="8" t="s">
        <v>34</v>
      </c>
      <c r="E57" s="9">
        <v>88211.302827952197</v>
      </c>
      <c r="F57" s="9">
        <v>1036.9156939938778</v>
      </c>
      <c r="G57" s="9"/>
      <c r="H57" s="9"/>
      <c r="I57" s="9"/>
      <c r="J57" s="9"/>
      <c r="K57" s="9"/>
      <c r="L57" s="9">
        <v>177.38399999999999</v>
      </c>
      <c r="M57" s="9">
        <v>62.673000000000002</v>
      </c>
      <c r="N57" s="9">
        <v>32</v>
      </c>
      <c r="O57" s="9"/>
      <c r="P57" s="9"/>
      <c r="Q57" s="9"/>
      <c r="R57" s="9">
        <v>3878.7877139171642</v>
      </c>
      <c r="S57" s="9">
        <v>944.69692847929105</v>
      </c>
      <c r="T57" s="9">
        <v>1250</v>
      </c>
      <c r="U57" s="9">
        <v>1782.5880869565217</v>
      </c>
      <c r="V57" s="9">
        <v>724.76777893280348</v>
      </c>
      <c r="W57" s="9">
        <v>3920.4530118061321</v>
      </c>
      <c r="X57" s="9">
        <v>120.35737037037036</v>
      </c>
      <c r="Y57" s="9"/>
      <c r="Z57" s="9"/>
      <c r="AA57" s="9">
        <f t="shared" si="0"/>
        <v>102141.92641240836</v>
      </c>
    </row>
    <row r="58" spans="1:27" x14ac:dyDescent="0.25">
      <c r="A58" s="8" t="s">
        <v>140</v>
      </c>
      <c r="B58" s="8" t="s">
        <v>141</v>
      </c>
      <c r="C58" s="8" t="s">
        <v>33</v>
      </c>
      <c r="D58" s="8" t="s">
        <v>34</v>
      </c>
      <c r="E58" s="9">
        <v>352.27923233197686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51.454906474521849</v>
      </c>
      <c r="X58" s="9"/>
      <c r="Y58" s="9"/>
      <c r="Z58" s="9"/>
      <c r="AA58" s="9">
        <f t="shared" si="0"/>
        <v>403.73413880649872</v>
      </c>
    </row>
    <row r="59" spans="1:27" x14ac:dyDescent="0.25">
      <c r="A59" s="8" t="s">
        <v>128</v>
      </c>
      <c r="B59" s="8" t="s">
        <v>129</v>
      </c>
      <c r="C59" s="8" t="s">
        <v>60</v>
      </c>
      <c r="D59" s="8" t="s">
        <v>34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6.8165463153988473</v>
      </c>
      <c r="X59" s="9"/>
      <c r="Y59" s="9"/>
      <c r="Z59" s="9"/>
      <c r="AA59" s="9">
        <f t="shared" si="0"/>
        <v>6.8165463153988473</v>
      </c>
    </row>
    <row r="60" spans="1:27" x14ac:dyDescent="0.25">
      <c r="A60" s="8" t="s">
        <v>158</v>
      </c>
      <c r="B60" s="8" t="s">
        <v>159</v>
      </c>
      <c r="C60" s="8" t="s">
        <v>60</v>
      </c>
      <c r="D60" s="8" t="s">
        <v>34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>
        <v>0.20349071788470416</v>
      </c>
      <c r="X60" s="9"/>
      <c r="Y60" s="9"/>
      <c r="Z60" s="9"/>
      <c r="AA60" s="9">
        <f t="shared" si="0"/>
        <v>0.20349071788470416</v>
      </c>
    </row>
    <row r="61" spans="1:27" x14ac:dyDescent="0.25">
      <c r="A61" s="8" t="s">
        <v>101</v>
      </c>
      <c r="B61" s="8" t="s">
        <v>102</v>
      </c>
      <c r="C61" s="8" t="s">
        <v>103</v>
      </c>
      <c r="D61" s="8" t="s">
        <v>34</v>
      </c>
      <c r="E61" s="9">
        <v>2475.2385813083783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45.441451900591325</v>
      </c>
      <c r="X61" s="9"/>
      <c r="Y61" s="9"/>
      <c r="Z61" s="9"/>
      <c r="AA61" s="9">
        <f t="shared" si="0"/>
        <v>2520.6800332089697</v>
      </c>
    </row>
    <row r="62" spans="1:27" x14ac:dyDescent="0.25">
      <c r="A62" s="8" t="s">
        <v>162</v>
      </c>
      <c r="B62" s="8" t="s">
        <v>163</v>
      </c>
      <c r="C62" s="8" t="s">
        <v>60</v>
      </c>
      <c r="D62" s="8" t="s">
        <v>34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8.7781113223046284E-2</v>
      </c>
      <c r="X62" s="9"/>
      <c r="Y62" s="9"/>
      <c r="Z62" s="9"/>
      <c r="AA62" s="9">
        <f t="shared" si="0"/>
        <v>8.7781113223046284E-2</v>
      </c>
    </row>
    <row r="63" spans="1:27" x14ac:dyDescent="0.25">
      <c r="A63" s="8" t="s">
        <v>91</v>
      </c>
      <c r="B63" s="8" t="s">
        <v>92</v>
      </c>
      <c r="C63" s="8" t="s">
        <v>33</v>
      </c>
      <c r="D63" s="8" t="s">
        <v>34</v>
      </c>
      <c r="E63" s="9">
        <v>1106.6867252450118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v>236.23738109873983</v>
      </c>
      <c r="X63" s="9"/>
      <c r="Y63" s="9"/>
      <c r="Z63" s="9"/>
      <c r="AA63" s="9">
        <f t="shared" si="0"/>
        <v>1342.9241063437516</v>
      </c>
    </row>
    <row r="64" spans="1:27" x14ac:dyDescent="0.25">
      <c r="A64" s="8" t="s">
        <v>114</v>
      </c>
      <c r="B64" s="8" t="s">
        <v>115</v>
      </c>
      <c r="C64" s="8" t="s">
        <v>33</v>
      </c>
      <c r="D64" s="8" t="s">
        <v>34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0.46177291493804179</v>
      </c>
      <c r="X64" s="9"/>
      <c r="Y64" s="9"/>
      <c r="Z64" s="9"/>
      <c r="AA64" s="9">
        <f t="shared" si="0"/>
        <v>0.46177291493804179</v>
      </c>
    </row>
    <row r="65" spans="1:27" x14ac:dyDescent="0.25">
      <c r="A65" s="8" t="s">
        <v>150</v>
      </c>
      <c r="B65" s="8" t="s">
        <v>151</v>
      </c>
      <c r="C65" s="8" t="s">
        <v>60</v>
      </c>
      <c r="D65" s="8" t="s">
        <v>34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3.0000431701484112</v>
      </c>
      <c r="X65" s="9"/>
      <c r="Y65" s="9"/>
      <c r="Z65" s="9"/>
      <c r="AA65" s="9">
        <f t="shared" si="0"/>
        <v>3.0000431701484112</v>
      </c>
    </row>
    <row r="66" spans="1:27" x14ac:dyDescent="0.25">
      <c r="A66" s="8" t="s">
        <v>154</v>
      </c>
      <c r="B66" s="8" t="s">
        <v>155</v>
      </c>
      <c r="C66" s="8" t="s">
        <v>33</v>
      </c>
      <c r="D66" s="8" t="s">
        <v>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v>9.9999827534593138</v>
      </c>
      <c r="X66" s="9"/>
      <c r="Y66" s="9"/>
      <c r="Z66" s="9"/>
      <c r="AA66" s="9">
        <f t="shared" si="0"/>
        <v>9.9999827534593138</v>
      </c>
    </row>
    <row r="67" spans="1:27" x14ac:dyDescent="0.25">
      <c r="A67" s="8" t="s">
        <v>152</v>
      </c>
      <c r="B67" s="8" t="s">
        <v>153</v>
      </c>
      <c r="C67" s="8" t="s">
        <v>60</v>
      </c>
      <c r="D67" s="8" t="s">
        <v>34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v>1.7211982984911036</v>
      </c>
      <c r="X67" s="9"/>
      <c r="Y67" s="9"/>
      <c r="Z67" s="9"/>
      <c r="AA67" s="9">
        <f t="shared" si="0"/>
        <v>1.7211982984911036</v>
      </c>
    </row>
    <row r="68" spans="1:27" x14ac:dyDescent="0.25">
      <c r="A68" s="8" t="s">
        <v>122</v>
      </c>
      <c r="B68" s="8" t="s">
        <v>123</v>
      </c>
      <c r="C68" s="8" t="s">
        <v>60</v>
      </c>
      <c r="D68" s="8" t="s">
        <v>34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>
        <v>1.5158839300282363</v>
      </c>
      <c r="X68" s="9"/>
      <c r="Y68" s="9"/>
      <c r="Z68" s="9"/>
      <c r="AA68" s="9">
        <f t="shared" si="0"/>
        <v>1.5158839300282363</v>
      </c>
    </row>
    <row r="69" spans="1:27" x14ac:dyDescent="0.25">
      <c r="A69" s="8" t="s">
        <v>47</v>
      </c>
      <c r="B69" s="8" t="s">
        <v>48</v>
      </c>
      <c r="C69" s="8" t="s">
        <v>33</v>
      </c>
      <c r="D69" s="8" t="s">
        <v>34</v>
      </c>
      <c r="E69" s="9">
        <v>2310.451930062261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480</v>
      </c>
      <c r="U69" s="9"/>
      <c r="V69" s="9"/>
      <c r="W69" s="9">
        <v>246.1842190973704</v>
      </c>
      <c r="X69" s="9"/>
      <c r="Y69" s="9"/>
      <c r="Z69" s="9"/>
      <c r="AA69" s="9">
        <f t="shared" si="0"/>
        <v>3036.6361491596313</v>
      </c>
    </row>
    <row r="70" spans="1:27" x14ac:dyDescent="0.25">
      <c r="A70" s="8" t="s">
        <v>63</v>
      </c>
      <c r="B70" s="8" t="s">
        <v>64</v>
      </c>
      <c r="C70" s="8" t="s">
        <v>33</v>
      </c>
      <c r="D70" s="8" t="s">
        <v>34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v>35.145115496535801</v>
      </c>
      <c r="X70" s="9"/>
      <c r="Y70" s="9"/>
      <c r="Z70" s="9"/>
      <c r="AA70" s="9">
        <f t="shared" ref="AA70:AA133" si="1">SUM(E70:Z70)</f>
        <v>35.145115496535801</v>
      </c>
    </row>
    <row r="71" spans="1:27" x14ac:dyDescent="0.25">
      <c r="A71" s="8" t="s">
        <v>156</v>
      </c>
      <c r="B71" s="8" t="s">
        <v>157</v>
      </c>
      <c r="C71" s="8" t="s">
        <v>33</v>
      </c>
      <c r="D71" s="8" t="s">
        <v>34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12.085807456885053</v>
      </c>
      <c r="X71" s="9"/>
      <c r="Y71" s="9"/>
      <c r="Z71" s="9"/>
      <c r="AA71" s="9">
        <f t="shared" si="1"/>
        <v>12.085807456885053</v>
      </c>
    </row>
    <row r="72" spans="1:27" x14ac:dyDescent="0.25">
      <c r="A72" s="8" t="s">
        <v>175</v>
      </c>
      <c r="B72" s="8" t="s">
        <v>176</v>
      </c>
      <c r="C72" s="8" t="s">
        <v>46</v>
      </c>
      <c r="D72" s="8" t="s">
        <v>174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1720.3570869565217</v>
      </c>
      <c r="V72" s="9"/>
      <c r="W72" s="9"/>
      <c r="X72" s="9"/>
      <c r="Y72" s="9"/>
      <c r="Z72" s="9"/>
      <c r="AA72" s="9">
        <f t="shared" si="1"/>
        <v>1720.3570869565217</v>
      </c>
    </row>
    <row r="73" spans="1:27" x14ac:dyDescent="0.25">
      <c r="A73" s="8" t="s">
        <v>223</v>
      </c>
      <c r="B73" s="8" t="s">
        <v>224</v>
      </c>
      <c r="C73" s="8" t="s">
        <v>60</v>
      </c>
      <c r="D73" s="8" t="s">
        <v>174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1.8442387339172828</v>
      </c>
      <c r="X73" s="9"/>
      <c r="Y73" s="9"/>
      <c r="Z73" s="9"/>
      <c r="AA73" s="9">
        <f t="shared" si="1"/>
        <v>1.8442387339172828</v>
      </c>
    </row>
    <row r="74" spans="1:27" x14ac:dyDescent="0.25">
      <c r="A74" s="8" t="s">
        <v>221</v>
      </c>
      <c r="B74" s="8" t="s">
        <v>222</v>
      </c>
      <c r="C74" s="8" t="s">
        <v>33</v>
      </c>
      <c r="D74" s="8" t="s">
        <v>174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v>18.97633418360002</v>
      </c>
      <c r="X74" s="9"/>
      <c r="Y74" s="9"/>
      <c r="Z74" s="9"/>
      <c r="AA74" s="9">
        <f t="shared" si="1"/>
        <v>18.97633418360002</v>
      </c>
    </row>
    <row r="75" spans="1:27" x14ac:dyDescent="0.25">
      <c r="A75" s="8" t="s">
        <v>179</v>
      </c>
      <c r="B75" s="8" t="s">
        <v>180</v>
      </c>
      <c r="C75" s="8" t="s">
        <v>37</v>
      </c>
      <c r="D75" s="8" t="s">
        <v>174</v>
      </c>
      <c r="E75" s="9">
        <v>29704.281166887216</v>
      </c>
      <c r="F75" s="9">
        <v>334.22330279791834</v>
      </c>
      <c r="G75" s="9"/>
      <c r="H75" s="9"/>
      <c r="I75" s="9"/>
      <c r="J75" s="9"/>
      <c r="K75" s="9"/>
      <c r="L75" s="9"/>
      <c r="M75" s="9"/>
      <c r="N75" s="9">
        <v>37</v>
      </c>
      <c r="O75" s="9"/>
      <c r="P75" s="9">
        <v>609.81899999999996</v>
      </c>
      <c r="Q75" s="9"/>
      <c r="R75" s="9">
        <v>1128.2913397064983</v>
      </c>
      <c r="S75" s="9">
        <v>282.07283492662458</v>
      </c>
      <c r="T75" s="9">
        <v>725</v>
      </c>
      <c r="U75" s="9"/>
      <c r="V75" s="9">
        <v>174.97973191204525</v>
      </c>
      <c r="W75" s="9">
        <v>1357.6450207081275</v>
      </c>
      <c r="X75" s="9"/>
      <c r="Y75" s="9"/>
      <c r="Z75" s="9"/>
      <c r="AA75" s="9">
        <f t="shared" si="1"/>
        <v>34353.312396938432</v>
      </c>
    </row>
    <row r="76" spans="1:27" x14ac:dyDescent="0.25">
      <c r="A76" s="8" t="s">
        <v>207</v>
      </c>
      <c r="B76" s="8" t="s">
        <v>208</v>
      </c>
      <c r="C76" s="8" t="s">
        <v>33</v>
      </c>
      <c r="D76" s="8" t="s">
        <v>174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v>1.8526240828544598</v>
      </c>
      <c r="X76" s="9"/>
      <c r="Y76" s="9"/>
      <c r="Z76" s="9"/>
      <c r="AA76" s="9">
        <f t="shared" si="1"/>
        <v>1.8526240828544598</v>
      </c>
    </row>
    <row r="77" spans="1:27" x14ac:dyDescent="0.25">
      <c r="A77" s="8" t="s">
        <v>181</v>
      </c>
      <c r="B77" s="8" t="s">
        <v>182</v>
      </c>
      <c r="C77" s="8" t="s">
        <v>57</v>
      </c>
      <c r="D77" s="8" t="s">
        <v>174</v>
      </c>
      <c r="E77" s="9">
        <v>4772.6447322384283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252.47180522512707</v>
      </c>
      <c r="S77" s="9">
        <v>63.117951306281768</v>
      </c>
      <c r="T77" s="9">
        <v>480</v>
      </c>
      <c r="U77" s="9"/>
      <c r="V77" s="9"/>
      <c r="W77" s="9">
        <v>879.07067073611574</v>
      </c>
      <c r="X77" s="9"/>
      <c r="Y77" s="9"/>
      <c r="Z77" s="9"/>
      <c r="AA77" s="9">
        <f t="shared" si="1"/>
        <v>6447.3051595059533</v>
      </c>
    </row>
    <row r="78" spans="1:27" x14ac:dyDescent="0.25">
      <c r="A78" s="8" t="s">
        <v>177</v>
      </c>
      <c r="B78" s="8" t="s">
        <v>178</v>
      </c>
      <c r="C78" s="8" t="s">
        <v>37</v>
      </c>
      <c r="D78" s="8" t="s">
        <v>174</v>
      </c>
      <c r="E78" s="9">
        <v>23802.860943937772</v>
      </c>
      <c r="F78" s="9">
        <v>295.01990008014553</v>
      </c>
      <c r="G78" s="9"/>
      <c r="H78" s="9">
        <v>25.7</v>
      </c>
      <c r="I78" s="9"/>
      <c r="J78" s="9"/>
      <c r="K78" s="9"/>
      <c r="L78" s="9"/>
      <c r="M78" s="9"/>
      <c r="N78" s="9"/>
      <c r="O78" s="9"/>
      <c r="P78" s="9"/>
      <c r="Q78" s="9"/>
      <c r="R78" s="9">
        <v>1160.2022943571137</v>
      </c>
      <c r="S78" s="9">
        <v>290.05057358927843</v>
      </c>
      <c r="T78" s="9">
        <v>725</v>
      </c>
      <c r="U78" s="9"/>
      <c r="V78" s="9">
        <v>409.95074086958113</v>
      </c>
      <c r="W78" s="9">
        <v>1248.6309703419342</v>
      </c>
      <c r="X78" s="9"/>
      <c r="Y78" s="9"/>
      <c r="Z78" s="9"/>
      <c r="AA78" s="9">
        <f t="shared" si="1"/>
        <v>27957.415423175829</v>
      </c>
    </row>
    <row r="79" spans="1:27" x14ac:dyDescent="0.25">
      <c r="A79" s="8" t="s">
        <v>215</v>
      </c>
      <c r="B79" s="8" t="s">
        <v>216</v>
      </c>
      <c r="C79" s="8" t="s">
        <v>33</v>
      </c>
      <c r="D79" s="8" t="s">
        <v>174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>
        <v>17.473861359201297</v>
      </c>
      <c r="X79" s="9"/>
      <c r="Y79" s="9"/>
      <c r="Z79" s="9"/>
      <c r="AA79" s="9">
        <f t="shared" si="1"/>
        <v>17.473861359201297</v>
      </c>
    </row>
    <row r="80" spans="1:27" x14ac:dyDescent="0.25">
      <c r="A80" s="8" t="s">
        <v>201</v>
      </c>
      <c r="B80" s="8" t="s">
        <v>202</v>
      </c>
      <c r="C80" s="8" t="s">
        <v>33</v>
      </c>
      <c r="D80" s="8" t="s">
        <v>174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>
        <v>6.21554718797492</v>
      </c>
      <c r="X80" s="9"/>
      <c r="Y80" s="9"/>
      <c r="Z80" s="9"/>
      <c r="AA80" s="9">
        <f t="shared" si="1"/>
        <v>6.21554718797492</v>
      </c>
    </row>
    <row r="81" spans="1:27" x14ac:dyDescent="0.25">
      <c r="A81" s="8" t="s">
        <v>211</v>
      </c>
      <c r="B81" s="8" t="s">
        <v>212</v>
      </c>
      <c r="C81" s="8" t="s">
        <v>33</v>
      </c>
      <c r="D81" s="8" t="s">
        <v>174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0.12908987238683275</v>
      </c>
      <c r="X81" s="9"/>
      <c r="Y81" s="9"/>
      <c r="Z81" s="9"/>
      <c r="AA81" s="9">
        <f t="shared" si="1"/>
        <v>0.12908987238683275</v>
      </c>
    </row>
    <row r="82" spans="1:27" x14ac:dyDescent="0.25">
      <c r="A82" s="8" t="s">
        <v>203</v>
      </c>
      <c r="B82" s="8" t="s">
        <v>204</v>
      </c>
      <c r="C82" s="8" t="s">
        <v>33</v>
      </c>
      <c r="D82" s="8" t="s">
        <v>174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3.438457986174253</v>
      </c>
      <c r="X82" s="9"/>
      <c r="Y82" s="9"/>
      <c r="Z82" s="9"/>
      <c r="AA82" s="9">
        <f t="shared" si="1"/>
        <v>3.438457986174253</v>
      </c>
    </row>
    <row r="83" spans="1:27" x14ac:dyDescent="0.25">
      <c r="A83" s="8" t="s">
        <v>193</v>
      </c>
      <c r="B83" s="8" t="s">
        <v>194</v>
      </c>
      <c r="C83" s="8" t="s">
        <v>33</v>
      </c>
      <c r="D83" s="8" t="s">
        <v>174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>
        <v>22.631566437841983</v>
      </c>
      <c r="X83" s="9"/>
      <c r="Y83" s="9"/>
      <c r="Z83" s="9"/>
      <c r="AA83" s="9">
        <f t="shared" si="1"/>
        <v>22.631566437841983</v>
      </c>
    </row>
    <row r="84" spans="1:27" x14ac:dyDescent="0.25">
      <c r="A84" s="8" t="s">
        <v>195</v>
      </c>
      <c r="B84" s="8" t="s">
        <v>196</v>
      </c>
      <c r="C84" s="8" t="s">
        <v>33</v>
      </c>
      <c r="D84" s="8" t="s">
        <v>174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>
        <v>0.39976739615967688</v>
      </c>
      <c r="X84" s="9"/>
      <c r="Y84" s="9"/>
      <c r="Z84" s="9"/>
      <c r="AA84" s="9">
        <f t="shared" si="1"/>
        <v>0.39976739615967688</v>
      </c>
    </row>
    <row r="85" spans="1:27" x14ac:dyDescent="0.25">
      <c r="A85" s="8" t="s">
        <v>217</v>
      </c>
      <c r="B85" s="8" t="s">
        <v>218</v>
      </c>
      <c r="C85" s="8" t="s">
        <v>33</v>
      </c>
      <c r="D85" s="8" t="s">
        <v>174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11.117112631242518</v>
      </c>
      <c r="X85" s="9"/>
      <c r="Y85" s="9"/>
      <c r="Z85" s="9"/>
      <c r="AA85" s="9">
        <f t="shared" si="1"/>
        <v>11.117112631242518</v>
      </c>
    </row>
    <row r="86" spans="1:27" x14ac:dyDescent="0.25">
      <c r="A86" s="8" t="s">
        <v>197</v>
      </c>
      <c r="B86" s="8" t="s">
        <v>198</v>
      </c>
      <c r="C86" s="8" t="s">
        <v>33</v>
      </c>
      <c r="D86" s="8" t="s">
        <v>174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0.2283319806291968</v>
      </c>
      <c r="X86" s="9"/>
      <c r="Y86" s="9"/>
      <c r="Z86" s="9"/>
      <c r="AA86" s="9">
        <f t="shared" si="1"/>
        <v>0.2283319806291968</v>
      </c>
    </row>
    <row r="87" spans="1:27" x14ac:dyDescent="0.25">
      <c r="A87" s="8" t="s">
        <v>225</v>
      </c>
      <c r="B87" s="8" t="s">
        <v>226</v>
      </c>
      <c r="C87" s="8" t="s">
        <v>60</v>
      </c>
      <c r="D87" s="8" t="s">
        <v>174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v>0.84215773890457557</v>
      </c>
      <c r="X87" s="9"/>
      <c r="Y87" s="9"/>
      <c r="Z87" s="9"/>
      <c r="AA87" s="9">
        <f t="shared" si="1"/>
        <v>0.84215773890457557</v>
      </c>
    </row>
    <row r="88" spans="1:27" x14ac:dyDescent="0.25">
      <c r="A88" s="8" t="s">
        <v>199</v>
      </c>
      <c r="B88" s="8" t="s">
        <v>200</v>
      </c>
      <c r="C88" s="8" t="s">
        <v>33</v>
      </c>
      <c r="D88" s="8" t="s">
        <v>174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25.831538396471998</v>
      </c>
      <c r="X88" s="9"/>
      <c r="Y88" s="9"/>
      <c r="Z88" s="9"/>
      <c r="AA88" s="9">
        <f t="shared" si="1"/>
        <v>25.831538396471998</v>
      </c>
    </row>
    <row r="89" spans="1:27" x14ac:dyDescent="0.25">
      <c r="A89" s="8" t="s">
        <v>205</v>
      </c>
      <c r="B89" s="8" t="s">
        <v>206</v>
      </c>
      <c r="C89" s="8" t="s">
        <v>33</v>
      </c>
      <c r="D89" s="8" t="s">
        <v>174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0.33747780923986281</v>
      </c>
      <c r="X89" s="9"/>
      <c r="Y89" s="9"/>
      <c r="Z89" s="9"/>
      <c r="AA89" s="9">
        <f t="shared" si="1"/>
        <v>0.33747780923986281</v>
      </c>
    </row>
    <row r="90" spans="1:27" x14ac:dyDescent="0.25">
      <c r="A90" s="8" t="s">
        <v>219</v>
      </c>
      <c r="B90" s="8" t="s">
        <v>220</v>
      </c>
      <c r="C90" s="8" t="s">
        <v>60</v>
      </c>
      <c r="D90" s="8" t="s">
        <v>174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0.80020473281704729</v>
      </c>
      <c r="X90" s="9"/>
      <c r="Y90" s="9"/>
      <c r="Z90" s="9"/>
      <c r="AA90" s="9">
        <f t="shared" si="1"/>
        <v>0.80020473281704729</v>
      </c>
    </row>
    <row r="91" spans="1:27" x14ac:dyDescent="0.25">
      <c r="A91" s="8" t="s">
        <v>213</v>
      </c>
      <c r="B91" s="8" t="s">
        <v>214</v>
      </c>
      <c r="C91" s="8" t="s">
        <v>33</v>
      </c>
      <c r="D91" s="8" t="s">
        <v>174</v>
      </c>
      <c r="E91" s="9">
        <v>423.58422692757239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66.002781085913512</v>
      </c>
      <c r="X91" s="9"/>
      <c r="Y91" s="9"/>
      <c r="Z91" s="9"/>
      <c r="AA91" s="9">
        <f t="shared" si="1"/>
        <v>489.5870080134859</v>
      </c>
    </row>
    <row r="92" spans="1:27" x14ac:dyDescent="0.25">
      <c r="A92" s="8" t="s">
        <v>227</v>
      </c>
      <c r="B92" s="8" t="s">
        <v>228</v>
      </c>
      <c r="C92" s="8" t="s">
        <v>33</v>
      </c>
      <c r="D92" s="8" t="s">
        <v>174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7.6536544283204204</v>
      </c>
      <c r="X92" s="9"/>
      <c r="Y92" s="9"/>
      <c r="Z92" s="9"/>
      <c r="AA92" s="9">
        <f t="shared" si="1"/>
        <v>7.6536544283204204</v>
      </c>
    </row>
    <row r="93" spans="1:27" x14ac:dyDescent="0.25">
      <c r="A93" s="8" t="s">
        <v>185</v>
      </c>
      <c r="B93" s="8" t="s">
        <v>186</v>
      </c>
      <c r="C93" s="8" t="s">
        <v>33</v>
      </c>
      <c r="D93" s="8" t="s">
        <v>174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0.8801600598994278</v>
      </c>
      <c r="X93" s="9"/>
      <c r="Y93" s="9"/>
      <c r="Z93" s="9"/>
      <c r="AA93" s="9">
        <f t="shared" si="1"/>
        <v>0.8801600598994278</v>
      </c>
    </row>
    <row r="94" spans="1:27" x14ac:dyDescent="0.25">
      <c r="A94" s="8" t="s">
        <v>187</v>
      </c>
      <c r="B94" s="8" t="s">
        <v>188</v>
      </c>
      <c r="C94" s="8" t="s">
        <v>33</v>
      </c>
      <c r="D94" s="8" t="s">
        <v>174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5.5010044031933922E-2</v>
      </c>
      <c r="X94" s="9"/>
      <c r="Y94" s="9"/>
      <c r="Z94" s="9"/>
      <c r="AA94" s="9">
        <f t="shared" si="1"/>
        <v>5.5010044031933922E-2</v>
      </c>
    </row>
    <row r="95" spans="1:27" x14ac:dyDescent="0.25">
      <c r="A95" s="8" t="s">
        <v>191</v>
      </c>
      <c r="B95" s="8" t="s">
        <v>192</v>
      </c>
      <c r="C95" s="8" t="s">
        <v>33</v>
      </c>
      <c r="D95" s="8" t="s">
        <v>174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>
        <v>0.82530092382252807</v>
      </c>
      <c r="X95" s="9"/>
      <c r="Y95" s="9"/>
      <c r="Z95" s="9"/>
      <c r="AA95" s="9">
        <f t="shared" si="1"/>
        <v>0.82530092382252807</v>
      </c>
    </row>
    <row r="96" spans="1:27" x14ac:dyDescent="0.25">
      <c r="A96" s="8" t="s">
        <v>183</v>
      </c>
      <c r="B96" s="8" t="s">
        <v>184</v>
      </c>
      <c r="C96" s="8" t="s">
        <v>33</v>
      </c>
      <c r="D96" s="8" t="s">
        <v>174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0.17782983690283483</v>
      </c>
      <c r="X96" s="9"/>
      <c r="Y96" s="9"/>
      <c r="Z96" s="9"/>
      <c r="AA96" s="9">
        <f t="shared" si="1"/>
        <v>0.17782983690283483</v>
      </c>
    </row>
    <row r="97" spans="1:27" x14ac:dyDescent="0.25">
      <c r="A97" s="8" t="s">
        <v>209</v>
      </c>
      <c r="B97" s="8" t="s">
        <v>210</v>
      </c>
      <c r="C97" s="8" t="s">
        <v>33</v>
      </c>
      <c r="D97" s="8" t="s">
        <v>174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5.1599806592761261</v>
      </c>
      <c r="X97" s="9"/>
      <c r="Y97" s="9"/>
      <c r="Z97" s="9"/>
      <c r="AA97" s="9">
        <f t="shared" si="1"/>
        <v>5.1599806592761261</v>
      </c>
    </row>
    <row r="98" spans="1:27" x14ac:dyDescent="0.25">
      <c r="A98" s="8" t="s">
        <v>189</v>
      </c>
      <c r="B98" s="8" t="s">
        <v>190</v>
      </c>
      <c r="C98" s="8" t="s">
        <v>33</v>
      </c>
      <c r="D98" s="8" t="s">
        <v>174</v>
      </c>
      <c r="E98" s="9">
        <v>1141.3793743030847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65.51272882001264</v>
      </c>
      <c r="X98" s="9"/>
      <c r="Y98" s="9"/>
      <c r="Z98" s="9"/>
      <c r="AA98" s="9">
        <f t="shared" si="1"/>
        <v>1206.8921031230973</v>
      </c>
    </row>
    <row r="99" spans="1:27" x14ac:dyDescent="0.25">
      <c r="A99" s="8" t="s">
        <v>262</v>
      </c>
      <c r="B99" s="8" t="s">
        <v>263</v>
      </c>
      <c r="C99" s="8" t="s">
        <v>33</v>
      </c>
      <c r="D99" s="8" t="s">
        <v>229</v>
      </c>
      <c r="E99" s="9">
        <v>883.3841999019196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>
        <v>113.54902831989671</v>
      </c>
      <c r="X99" s="9"/>
      <c r="Y99" s="9"/>
      <c r="Z99" s="9"/>
      <c r="AA99" s="9">
        <f t="shared" si="1"/>
        <v>996.93322822181631</v>
      </c>
    </row>
    <row r="100" spans="1:27" x14ac:dyDescent="0.25">
      <c r="A100" s="8" t="s">
        <v>260</v>
      </c>
      <c r="B100" s="8" t="s">
        <v>261</v>
      </c>
      <c r="C100" s="8" t="s">
        <v>33</v>
      </c>
      <c r="D100" s="8" t="s">
        <v>229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11.328991404097041</v>
      </c>
      <c r="X100" s="9"/>
      <c r="Y100" s="9"/>
      <c r="Z100" s="9"/>
      <c r="AA100" s="9">
        <f t="shared" si="1"/>
        <v>11.328991404097041</v>
      </c>
    </row>
    <row r="101" spans="1:27" x14ac:dyDescent="0.25">
      <c r="A101" s="8" t="s">
        <v>256</v>
      </c>
      <c r="B101" s="8" t="s">
        <v>257</v>
      </c>
      <c r="C101" s="8" t="s">
        <v>33</v>
      </c>
      <c r="D101" s="8" t="s">
        <v>229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9.3358205519276147</v>
      </c>
      <c r="X101" s="9"/>
      <c r="Y101" s="9"/>
      <c r="Z101" s="9"/>
      <c r="AA101" s="9">
        <f t="shared" si="1"/>
        <v>9.3358205519276147</v>
      </c>
    </row>
    <row r="102" spans="1:27" x14ac:dyDescent="0.25">
      <c r="A102" s="8" t="s">
        <v>244</v>
      </c>
      <c r="B102" s="8" t="s">
        <v>245</v>
      </c>
      <c r="C102" s="8" t="s">
        <v>33</v>
      </c>
      <c r="D102" s="8" t="s">
        <v>229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>
        <v>6.156736070820231</v>
      </c>
      <c r="X102" s="9"/>
      <c r="Y102" s="9"/>
      <c r="Z102" s="9"/>
      <c r="AA102" s="9">
        <f t="shared" si="1"/>
        <v>6.156736070820231</v>
      </c>
    </row>
    <row r="103" spans="1:27" x14ac:dyDescent="0.25">
      <c r="A103" s="8" t="s">
        <v>300</v>
      </c>
      <c r="B103" s="8" t="s">
        <v>301</v>
      </c>
      <c r="C103" s="8" t="s">
        <v>60</v>
      </c>
      <c r="D103" s="8" t="s">
        <v>229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0.323462337380721</v>
      </c>
      <c r="X103" s="9"/>
      <c r="Y103" s="9"/>
      <c r="Z103" s="9"/>
      <c r="AA103" s="9">
        <f t="shared" si="1"/>
        <v>0.323462337380721</v>
      </c>
    </row>
    <row r="104" spans="1:27" x14ac:dyDescent="0.25">
      <c r="A104" s="8" t="s">
        <v>246</v>
      </c>
      <c r="B104" s="8" t="s">
        <v>247</v>
      </c>
      <c r="C104" s="8" t="s">
        <v>33</v>
      </c>
      <c r="D104" s="8" t="s">
        <v>229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>
        <v>1.0601723562610326</v>
      </c>
      <c r="X104" s="9"/>
      <c r="Y104" s="9"/>
      <c r="Z104" s="9"/>
      <c r="AA104" s="9">
        <f t="shared" si="1"/>
        <v>1.0601723562610326</v>
      </c>
    </row>
    <row r="105" spans="1:27" x14ac:dyDescent="0.25">
      <c r="A105" s="8" t="s">
        <v>266</v>
      </c>
      <c r="B105" s="8" t="s">
        <v>267</v>
      </c>
      <c r="C105" s="8" t="s">
        <v>33</v>
      </c>
      <c r="D105" s="8" t="s">
        <v>229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0.15453901865737979</v>
      </c>
      <c r="X105" s="9"/>
      <c r="Y105" s="9"/>
      <c r="Z105" s="9"/>
      <c r="AA105" s="9">
        <f t="shared" si="1"/>
        <v>0.15453901865737979</v>
      </c>
    </row>
    <row r="106" spans="1:27" x14ac:dyDescent="0.25">
      <c r="A106" s="8" t="s">
        <v>294</v>
      </c>
      <c r="B106" s="8" t="s">
        <v>295</v>
      </c>
      <c r="C106" s="8" t="s">
        <v>60</v>
      </c>
      <c r="D106" s="8" t="s">
        <v>229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>
        <v>7.5831079322093755</v>
      </c>
      <c r="X106" s="9"/>
      <c r="Y106" s="9"/>
      <c r="Z106" s="9"/>
      <c r="AA106" s="9">
        <f t="shared" si="1"/>
        <v>7.5831079322093755</v>
      </c>
    </row>
    <row r="107" spans="1:27" x14ac:dyDescent="0.25">
      <c r="A107" s="8" t="s">
        <v>230</v>
      </c>
      <c r="B107" s="8" t="s">
        <v>231</v>
      </c>
      <c r="C107" s="8" t="s">
        <v>37</v>
      </c>
      <c r="D107" s="8" t="s">
        <v>229</v>
      </c>
      <c r="E107" s="9">
        <v>25034.13962951475</v>
      </c>
      <c r="F107" s="9">
        <v>404.02389387150083</v>
      </c>
      <c r="G107" s="9"/>
      <c r="H107" s="9"/>
      <c r="I107" s="9"/>
      <c r="J107" s="9"/>
      <c r="K107" s="9"/>
      <c r="L107" s="9"/>
      <c r="M107" s="9">
        <v>74.483000000000004</v>
      </c>
      <c r="N107" s="9"/>
      <c r="O107" s="9"/>
      <c r="P107" s="9"/>
      <c r="Q107" s="9"/>
      <c r="R107" s="9">
        <v>1097.42218640381</v>
      </c>
      <c r="S107" s="9">
        <v>274.35554660095249</v>
      </c>
      <c r="T107" s="9">
        <v>725</v>
      </c>
      <c r="U107" s="9"/>
      <c r="V107" s="9"/>
      <c r="W107" s="9">
        <v>792.01790627329001</v>
      </c>
      <c r="X107" s="9"/>
      <c r="Y107" s="9"/>
      <c r="Z107" s="9"/>
      <c r="AA107" s="9">
        <f t="shared" si="1"/>
        <v>28401.442162664302</v>
      </c>
    </row>
    <row r="108" spans="1:27" x14ac:dyDescent="0.25">
      <c r="A108" s="8" t="s">
        <v>254</v>
      </c>
      <c r="B108" s="8" t="s">
        <v>255</v>
      </c>
      <c r="C108" s="8" t="s">
        <v>33</v>
      </c>
      <c r="D108" s="8" t="s">
        <v>229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v>6.0254415340344094</v>
      </c>
      <c r="X108" s="9"/>
      <c r="Y108" s="9"/>
      <c r="Z108" s="9"/>
      <c r="AA108" s="9">
        <f t="shared" si="1"/>
        <v>6.0254415340344094</v>
      </c>
    </row>
    <row r="109" spans="1:27" x14ac:dyDescent="0.25">
      <c r="A109" s="8" t="s">
        <v>252</v>
      </c>
      <c r="B109" s="8" t="s">
        <v>253</v>
      </c>
      <c r="C109" s="8" t="s">
        <v>33</v>
      </c>
      <c r="D109" s="8" t="s">
        <v>229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0.9820051006569781</v>
      </c>
      <c r="X109" s="9"/>
      <c r="Y109" s="9"/>
      <c r="Z109" s="9"/>
      <c r="AA109" s="9">
        <f t="shared" si="1"/>
        <v>0.9820051006569781</v>
      </c>
    </row>
    <row r="110" spans="1:27" x14ac:dyDescent="0.25">
      <c r="A110" s="8" t="s">
        <v>234</v>
      </c>
      <c r="B110" s="8" t="s">
        <v>235</v>
      </c>
      <c r="C110" s="8" t="s">
        <v>33</v>
      </c>
      <c r="D110" s="8" t="s">
        <v>229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0.81142205500294884</v>
      </c>
      <c r="X110" s="9"/>
      <c r="Y110" s="9"/>
      <c r="Z110" s="9"/>
      <c r="AA110" s="9">
        <f t="shared" si="1"/>
        <v>0.81142205500294884</v>
      </c>
    </row>
    <row r="111" spans="1:27" x14ac:dyDescent="0.25">
      <c r="A111" s="8" t="s">
        <v>286</v>
      </c>
      <c r="B111" s="8" t="s">
        <v>287</v>
      </c>
      <c r="C111" s="8" t="s">
        <v>60</v>
      </c>
      <c r="D111" s="8" t="s">
        <v>229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4.8002991117560816</v>
      </c>
      <c r="X111" s="9"/>
      <c r="Y111" s="9"/>
      <c r="Z111" s="9"/>
      <c r="AA111" s="9">
        <f t="shared" si="1"/>
        <v>4.8002991117560816</v>
      </c>
    </row>
    <row r="112" spans="1:27" x14ac:dyDescent="0.25">
      <c r="A112" s="8" t="s">
        <v>288</v>
      </c>
      <c r="B112" s="8" t="s">
        <v>289</v>
      </c>
      <c r="C112" s="8" t="s">
        <v>60</v>
      </c>
      <c r="D112" s="8" t="s">
        <v>229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0.24992892118407325</v>
      </c>
      <c r="X112" s="9"/>
      <c r="Y112" s="9"/>
      <c r="Z112" s="9"/>
      <c r="AA112" s="9">
        <f t="shared" si="1"/>
        <v>0.24992892118407325</v>
      </c>
    </row>
    <row r="113" spans="1:27" x14ac:dyDescent="0.25">
      <c r="A113" s="8" t="s">
        <v>302</v>
      </c>
      <c r="B113" s="8" t="s">
        <v>303</v>
      </c>
      <c r="C113" s="8" t="s">
        <v>60</v>
      </c>
      <c r="D113" s="8" t="s">
        <v>229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0.77710737146477693</v>
      </c>
      <c r="X113" s="9"/>
      <c r="Y113" s="9"/>
      <c r="Z113" s="9"/>
      <c r="AA113" s="9">
        <f t="shared" si="1"/>
        <v>0.77710737146477693</v>
      </c>
    </row>
    <row r="114" spans="1:27" x14ac:dyDescent="0.25">
      <c r="A114" s="8" t="s">
        <v>296</v>
      </c>
      <c r="B114" s="8" t="s">
        <v>297</v>
      </c>
      <c r="C114" s="8" t="s">
        <v>103</v>
      </c>
      <c r="D114" s="8" t="s">
        <v>229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0.34227257592851662</v>
      </c>
      <c r="X114" s="9"/>
      <c r="Y114" s="9"/>
      <c r="Z114" s="9"/>
      <c r="AA114" s="9">
        <f t="shared" si="1"/>
        <v>0.34227257592851662</v>
      </c>
    </row>
    <row r="115" spans="1:27" x14ac:dyDescent="0.25">
      <c r="A115" s="8" t="s">
        <v>278</v>
      </c>
      <c r="B115" s="8" t="s">
        <v>279</v>
      </c>
      <c r="C115" s="8" t="s">
        <v>60</v>
      </c>
      <c r="D115" s="8" t="s">
        <v>229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>
        <v>0.69025408700928892</v>
      </c>
      <c r="X115" s="9"/>
      <c r="Y115" s="9"/>
      <c r="Z115" s="9"/>
      <c r="AA115" s="9">
        <f t="shared" si="1"/>
        <v>0.69025408700928892</v>
      </c>
    </row>
    <row r="116" spans="1:27" x14ac:dyDescent="0.25">
      <c r="A116" s="8" t="s">
        <v>298</v>
      </c>
      <c r="B116" s="8" t="s">
        <v>299</v>
      </c>
      <c r="C116" s="8" t="s">
        <v>60</v>
      </c>
      <c r="D116" s="8" t="s">
        <v>229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>
        <v>17.063542808246893</v>
      </c>
      <c r="X116" s="9"/>
      <c r="Y116" s="9"/>
      <c r="Z116" s="9"/>
      <c r="AA116" s="9">
        <f t="shared" si="1"/>
        <v>17.063542808246893</v>
      </c>
    </row>
    <row r="117" spans="1:27" x14ac:dyDescent="0.25">
      <c r="A117" s="8" t="s">
        <v>270</v>
      </c>
      <c r="B117" s="8" t="s">
        <v>271</v>
      </c>
      <c r="C117" s="8" t="s">
        <v>33</v>
      </c>
      <c r="D117" s="8" t="s">
        <v>229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105.07136233348146</v>
      </c>
      <c r="X117" s="9"/>
      <c r="Y117" s="9"/>
      <c r="Z117" s="9"/>
      <c r="AA117" s="9">
        <f t="shared" si="1"/>
        <v>105.07136233348146</v>
      </c>
    </row>
    <row r="118" spans="1:27" x14ac:dyDescent="0.25">
      <c r="A118" s="8" t="s">
        <v>250</v>
      </c>
      <c r="B118" s="8" t="s">
        <v>251</v>
      </c>
      <c r="C118" s="8" t="s">
        <v>33</v>
      </c>
      <c r="D118" s="8" t="s">
        <v>229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101.20681444038468</v>
      </c>
      <c r="X118" s="9"/>
      <c r="Y118" s="9"/>
      <c r="Z118" s="9"/>
      <c r="AA118" s="9">
        <f t="shared" si="1"/>
        <v>101.20681444038468</v>
      </c>
    </row>
    <row r="119" spans="1:27" x14ac:dyDescent="0.25">
      <c r="A119" s="8" t="s">
        <v>264</v>
      </c>
      <c r="B119" s="8" t="s">
        <v>265</v>
      </c>
      <c r="C119" s="8" t="s">
        <v>33</v>
      </c>
      <c r="D119" s="8" t="s">
        <v>229</v>
      </c>
      <c r="E119" s="9">
        <v>413.50983521409233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39.307986956556228</v>
      </c>
      <c r="X119" s="9"/>
      <c r="Y119" s="9"/>
      <c r="Z119" s="9"/>
      <c r="AA119" s="9">
        <f t="shared" si="1"/>
        <v>452.81782217064858</v>
      </c>
    </row>
    <row r="120" spans="1:27" x14ac:dyDescent="0.25">
      <c r="A120" s="8" t="s">
        <v>242</v>
      </c>
      <c r="B120" s="8" t="s">
        <v>243</v>
      </c>
      <c r="C120" s="8" t="s">
        <v>33</v>
      </c>
      <c r="D120" s="8" t="s">
        <v>229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>
        <v>5.272930358085155</v>
      </c>
      <c r="X120" s="9"/>
      <c r="Y120" s="9"/>
      <c r="Z120" s="9"/>
      <c r="AA120" s="9">
        <f t="shared" si="1"/>
        <v>5.272930358085155</v>
      </c>
    </row>
    <row r="121" spans="1:27" x14ac:dyDescent="0.25">
      <c r="A121" s="8" t="s">
        <v>248</v>
      </c>
      <c r="B121" s="8" t="s">
        <v>249</v>
      </c>
      <c r="C121" s="8" t="s">
        <v>33</v>
      </c>
      <c r="D121" s="8" t="s">
        <v>229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>
        <v>0.72745005805917073</v>
      </c>
      <c r="X121" s="9"/>
      <c r="Y121" s="9"/>
      <c r="Z121" s="9"/>
      <c r="AA121" s="9">
        <f t="shared" si="1"/>
        <v>0.72745005805917073</v>
      </c>
    </row>
    <row r="122" spans="1:27" x14ac:dyDescent="0.25">
      <c r="A122" s="8" t="s">
        <v>268</v>
      </c>
      <c r="B122" s="8" t="s">
        <v>269</v>
      </c>
      <c r="C122" s="8" t="s">
        <v>33</v>
      </c>
      <c r="D122" s="8" t="s">
        <v>229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0.3928020402627912</v>
      </c>
      <c r="X122" s="9"/>
      <c r="Y122" s="9"/>
      <c r="Z122" s="9"/>
      <c r="AA122" s="9">
        <f t="shared" si="1"/>
        <v>0.3928020402627912</v>
      </c>
    </row>
    <row r="123" spans="1:27" x14ac:dyDescent="0.25">
      <c r="A123" s="8" t="s">
        <v>292</v>
      </c>
      <c r="B123" s="8" t="s">
        <v>293</v>
      </c>
      <c r="C123" s="8" t="s">
        <v>103</v>
      </c>
      <c r="D123" s="8" t="s">
        <v>229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>
        <v>5.1099407822789981E-2</v>
      </c>
      <c r="X123" s="9"/>
      <c r="Y123" s="9"/>
      <c r="Z123" s="9"/>
      <c r="AA123" s="9">
        <f t="shared" si="1"/>
        <v>5.1099407822789981E-2</v>
      </c>
    </row>
    <row r="124" spans="1:27" x14ac:dyDescent="0.25">
      <c r="A124" s="8" t="s">
        <v>272</v>
      </c>
      <c r="B124" s="8" t="s">
        <v>273</v>
      </c>
      <c r="C124" s="8" t="s">
        <v>60</v>
      </c>
      <c r="D124" s="8" t="s">
        <v>229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31.602348225828994</v>
      </c>
      <c r="X124" s="9"/>
      <c r="Y124" s="9"/>
      <c r="Z124" s="9"/>
      <c r="AA124" s="9">
        <f t="shared" si="1"/>
        <v>31.602348225828994</v>
      </c>
    </row>
    <row r="125" spans="1:27" x14ac:dyDescent="0.25">
      <c r="A125" s="8" t="s">
        <v>280</v>
      </c>
      <c r="B125" s="8" t="s">
        <v>281</v>
      </c>
      <c r="C125" s="8" t="s">
        <v>103</v>
      </c>
      <c r="D125" s="8" t="s">
        <v>229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>
        <v>3.0610701615207794</v>
      </c>
      <c r="X125" s="9"/>
      <c r="Y125" s="9"/>
      <c r="Z125" s="9"/>
      <c r="AA125" s="9">
        <f t="shared" si="1"/>
        <v>3.0610701615207794</v>
      </c>
    </row>
    <row r="126" spans="1:27" x14ac:dyDescent="0.25">
      <c r="A126" s="8" t="s">
        <v>274</v>
      </c>
      <c r="B126" s="8" t="s">
        <v>275</v>
      </c>
      <c r="C126" s="8" t="s">
        <v>60</v>
      </c>
      <c r="D126" s="8" t="s">
        <v>229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>
        <v>0.51247996322374789</v>
      </c>
      <c r="X126" s="9"/>
      <c r="Y126" s="9"/>
      <c r="Z126" s="9"/>
      <c r="AA126" s="9">
        <f t="shared" si="1"/>
        <v>0.51247996322374789</v>
      </c>
    </row>
    <row r="127" spans="1:27" x14ac:dyDescent="0.25">
      <c r="A127" s="8" t="s">
        <v>304</v>
      </c>
      <c r="B127" s="8" t="s">
        <v>305</v>
      </c>
      <c r="C127" s="8" t="s">
        <v>60</v>
      </c>
      <c r="D127" s="8" t="s">
        <v>229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4.7834901077378795</v>
      </c>
      <c r="X127" s="9"/>
      <c r="Y127" s="9"/>
      <c r="Z127" s="9"/>
      <c r="AA127" s="9">
        <f t="shared" si="1"/>
        <v>4.7834901077378795</v>
      </c>
    </row>
    <row r="128" spans="1:27" x14ac:dyDescent="0.25">
      <c r="A128" s="8" t="s">
        <v>290</v>
      </c>
      <c r="B128" s="8" t="s">
        <v>291</v>
      </c>
      <c r="C128" s="8" t="s">
        <v>57</v>
      </c>
      <c r="D128" s="8" t="s">
        <v>229</v>
      </c>
      <c r="E128" s="9">
        <v>2899.3357205957909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71.478966458406575</v>
      </c>
      <c r="X128" s="9"/>
      <c r="Y128" s="9"/>
      <c r="Z128" s="9"/>
      <c r="AA128" s="9">
        <f t="shared" si="1"/>
        <v>2970.8146870541973</v>
      </c>
    </row>
    <row r="129" spans="1:27" x14ac:dyDescent="0.25">
      <c r="A129" s="8" t="s">
        <v>306</v>
      </c>
      <c r="B129" s="8" t="s">
        <v>307</v>
      </c>
      <c r="C129" s="8" t="s">
        <v>60</v>
      </c>
      <c r="D129" s="8" t="s">
        <v>229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9.9553289966488059</v>
      </c>
      <c r="X129" s="9"/>
      <c r="Y129" s="9"/>
      <c r="Z129" s="9"/>
      <c r="AA129" s="9">
        <f t="shared" si="1"/>
        <v>9.9553289966488059</v>
      </c>
    </row>
    <row r="130" spans="1:27" x14ac:dyDescent="0.25">
      <c r="A130" s="8" t="s">
        <v>232</v>
      </c>
      <c r="B130" s="8" t="s">
        <v>233</v>
      </c>
      <c r="C130" s="8" t="s">
        <v>37</v>
      </c>
      <c r="D130" s="8" t="s">
        <v>229</v>
      </c>
      <c r="E130" s="9">
        <v>35784.171516831084</v>
      </c>
      <c r="F130" s="9">
        <v>449.28234556754609</v>
      </c>
      <c r="G130" s="9"/>
      <c r="H130" s="9"/>
      <c r="I130" s="9"/>
      <c r="J130" s="9"/>
      <c r="K130" s="9"/>
      <c r="L130" s="9"/>
      <c r="M130" s="9">
        <v>31.978000000000002</v>
      </c>
      <c r="N130" s="9">
        <v>3</v>
      </c>
      <c r="O130" s="9"/>
      <c r="P130" s="9"/>
      <c r="Q130" s="9"/>
      <c r="R130" s="9">
        <v>1291.6426205142841</v>
      </c>
      <c r="S130" s="9">
        <v>322.91065512857102</v>
      </c>
      <c r="T130" s="9">
        <v>950</v>
      </c>
      <c r="U130" s="9"/>
      <c r="V130" s="9">
        <v>167.26644435483868</v>
      </c>
      <c r="W130" s="9">
        <v>1997.3434615109945</v>
      </c>
      <c r="X130" s="9"/>
      <c r="Y130" s="9"/>
      <c r="Z130" s="9"/>
      <c r="AA130" s="9">
        <f t="shared" si="1"/>
        <v>40997.595043907328</v>
      </c>
    </row>
    <row r="131" spans="1:27" x14ac:dyDescent="0.25">
      <c r="A131" s="8" t="s">
        <v>258</v>
      </c>
      <c r="B131" s="8" t="s">
        <v>259</v>
      </c>
      <c r="C131" s="8" t="s">
        <v>33</v>
      </c>
      <c r="D131" s="8" t="s">
        <v>229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v>1.9274962088388232</v>
      </c>
      <c r="X131" s="9"/>
      <c r="Y131" s="9"/>
      <c r="Z131" s="9"/>
      <c r="AA131" s="9">
        <f t="shared" si="1"/>
        <v>1.9274962088388232</v>
      </c>
    </row>
    <row r="132" spans="1:27" x14ac:dyDescent="0.25">
      <c r="A132" s="8" t="s">
        <v>276</v>
      </c>
      <c r="B132" s="8" t="s">
        <v>277</v>
      </c>
      <c r="C132" s="8" t="s">
        <v>60</v>
      </c>
      <c r="D132" s="8" t="s">
        <v>229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>
        <v>0.64091414102067934</v>
      </c>
      <c r="X132" s="9"/>
      <c r="Y132" s="9"/>
      <c r="Z132" s="9"/>
      <c r="AA132" s="9">
        <f t="shared" si="1"/>
        <v>0.64091414102067934</v>
      </c>
    </row>
    <row r="133" spans="1:27" x14ac:dyDescent="0.25">
      <c r="A133" s="8" t="s">
        <v>282</v>
      </c>
      <c r="B133" s="8" t="s">
        <v>283</v>
      </c>
      <c r="C133" s="8" t="s">
        <v>103</v>
      </c>
      <c r="D133" s="8" t="s">
        <v>229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>
        <v>0.12798338776637419</v>
      </c>
      <c r="X133" s="9"/>
      <c r="Y133" s="9"/>
      <c r="Z133" s="9"/>
      <c r="AA133" s="9">
        <f t="shared" si="1"/>
        <v>0.12798338776637419</v>
      </c>
    </row>
    <row r="134" spans="1:27" x14ac:dyDescent="0.25">
      <c r="A134" s="8" t="s">
        <v>238</v>
      </c>
      <c r="B134" s="8" t="s">
        <v>239</v>
      </c>
      <c r="C134" s="8" t="s">
        <v>33</v>
      </c>
      <c r="D134" s="8" t="s">
        <v>229</v>
      </c>
      <c r="E134" s="9">
        <v>597.89698102070167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>
        <v>113.79842283452422</v>
      </c>
      <c r="X134" s="9"/>
      <c r="Y134" s="9"/>
      <c r="Z134" s="9"/>
      <c r="AA134" s="9">
        <f t="shared" ref="AA134:AA197" si="2">SUM(E134:Z134)</f>
        <v>711.69540385522589</v>
      </c>
    </row>
    <row r="135" spans="1:27" x14ac:dyDescent="0.25">
      <c r="A135" s="8" t="s">
        <v>284</v>
      </c>
      <c r="B135" s="8" t="s">
        <v>285</v>
      </c>
      <c r="C135" s="8" t="s">
        <v>60</v>
      </c>
      <c r="D135" s="8" t="s">
        <v>229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>
        <v>3.5481273496038037</v>
      </c>
      <c r="X135" s="9"/>
      <c r="Y135" s="9"/>
      <c r="Z135" s="9"/>
      <c r="AA135" s="9">
        <f t="shared" si="2"/>
        <v>3.5481273496038037</v>
      </c>
    </row>
    <row r="136" spans="1:27" x14ac:dyDescent="0.25">
      <c r="A136" s="8" t="s">
        <v>240</v>
      </c>
      <c r="B136" s="8" t="s">
        <v>241</v>
      </c>
      <c r="C136" s="8" t="s">
        <v>33</v>
      </c>
      <c r="D136" s="8" t="s">
        <v>229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4.512743953760892</v>
      </c>
      <c r="X136" s="9"/>
      <c r="Y136" s="9"/>
      <c r="Z136" s="9"/>
      <c r="AA136" s="9">
        <f t="shared" si="2"/>
        <v>4.512743953760892</v>
      </c>
    </row>
    <row r="137" spans="1:27" x14ac:dyDescent="0.25">
      <c r="A137" s="8" t="s">
        <v>236</v>
      </c>
      <c r="B137" s="8" t="s">
        <v>237</v>
      </c>
      <c r="C137" s="8" t="s">
        <v>33</v>
      </c>
      <c r="D137" s="8" t="s">
        <v>229</v>
      </c>
      <c r="E137" s="9">
        <v>591.931001871636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108.70138385945529</v>
      </c>
      <c r="X137" s="9"/>
      <c r="Y137" s="9"/>
      <c r="Z137" s="9"/>
      <c r="AA137" s="9">
        <f t="shared" si="2"/>
        <v>700.63238573109129</v>
      </c>
    </row>
    <row r="138" spans="1:27" x14ac:dyDescent="0.25">
      <c r="A138" s="8" t="s">
        <v>321</v>
      </c>
      <c r="B138" s="8" t="s">
        <v>322</v>
      </c>
      <c r="C138" s="8" t="s">
        <v>33</v>
      </c>
      <c r="D138" s="8" t="s">
        <v>308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>
        <v>22.595582725864247</v>
      </c>
      <c r="X138" s="9"/>
      <c r="Y138" s="9"/>
      <c r="Z138" s="9"/>
      <c r="AA138" s="9">
        <f t="shared" si="2"/>
        <v>22.595582725864247</v>
      </c>
    </row>
    <row r="139" spans="1:27" x14ac:dyDescent="0.25">
      <c r="A139" s="8" t="s">
        <v>319</v>
      </c>
      <c r="B139" s="8" t="s">
        <v>320</v>
      </c>
      <c r="C139" s="8" t="s">
        <v>33</v>
      </c>
      <c r="D139" s="8" t="s">
        <v>308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>
        <v>0.71563198957539309</v>
      </c>
      <c r="X139" s="9"/>
      <c r="Y139" s="9"/>
      <c r="Z139" s="9"/>
      <c r="AA139" s="9">
        <f t="shared" si="2"/>
        <v>0.71563198957539309</v>
      </c>
    </row>
    <row r="140" spans="1:27" x14ac:dyDescent="0.25">
      <c r="A140" s="8" t="s">
        <v>335</v>
      </c>
      <c r="B140" s="8" t="s">
        <v>336</v>
      </c>
      <c r="C140" s="8" t="s">
        <v>60</v>
      </c>
      <c r="D140" s="8" t="s">
        <v>308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>
        <v>4.5478820623256659</v>
      </c>
      <c r="X140" s="9"/>
      <c r="Y140" s="9"/>
      <c r="Z140" s="9"/>
      <c r="AA140" s="9">
        <f t="shared" si="2"/>
        <v>4.5478820623256659</v>
      </c>
    </row>
    <row r="141" spans="1:27" x14ac:dyDescent="0.25">
      <c r="A141" s="8" t="s">
        <v>315</v>
      </c>
      <c r="B141" s="8" t="s">
        <v>316</v>
      </c>
      <c r="C141" s="8" t="s">
        <v>33</v>
      </c>
      <c r="D141" s="8" t="s">
        <v>308</v>
      </c>
      <c r="E141" s="9">
        <v>834.91522627587074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>
        <v>24.202013590753669</v>
      </c>
      <c r="X141" s="9"/>
      <c r="Y141" s="9"/>
      <c r="Z141" s="9"/>
      <c r="AA141" s="9">
        <f t="shared" si="2"/>
        <v>859.11723986662446</v>
      </c>
    </row>
    <row r="142" spans="1:27" x14ac:dyDescent="0.25">
      <c r="A142" s="8" t="s">
        <v>317</v>
      </c>
      <c r="B142" s="8" t="s">
        <v>318</v>
      </c>
      <c r="C142" s="8" t="s">
        <v>33</v>
      </c>
      <c r="D142" s="8" t="s">
        <v>308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>
        <v>9.6122917983899328</v>
      </c>
      <c r="X142" s="9"/>
      <c r="Y142" s="9"/>
      <c r="Z142" s="9"/>
      <c r="AA142" s="9">
        <f t="shared" si="2"/>
        <v>9.6122917983899328</v>
      </c>
    </row>
    <row r="143" spans="1:27" x14ac:dyDescent="0.25">
      <c r="A143" s="8" t="s">
        <v>325</v>
      </c>
      <c r="B143" s="8" t="s">
        <v>326</v>
      </c>
      <c r="C143" s="8" t="s">
        <v>33</v>
      </c>
      <c r="D143" s="8" t="s">
        <v>308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>
        <v>9.015800611143876E-3</v>
      </c>
      <c r="X143" s="9"/>
      <c r="Y143" s="9"/>
      <c r="Z143" s="9"/>
      <c r="AA143" s="9">
        <f t="shared" si="2"/>
        <v>9.015800611143876E-3</v>
      </c>
    </row>
    <row r="144" spans="1:27" x14ac:dyDescent="0.25">
      <c r="A144" s="8" t="s">
        <v>331</v>
      </c>
      <c r="B144" s="8" t="s">
        <v>332</v>
      </c>
      <c r="C144" s="8" t="s">
        <v>60</v>
      </c>
      <c r="D144" s="8" t="s">
        <v>308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>
        <v>5.1224858937515529</v>
      </c>
      <c r="X144" s="9"/>
      <c r="Y144" s="9"/>
      <c r="Z144" s="9"/>
      <c r="AA144" s="9">
        <f t="shared" si="2"/>
        <v>5.1224858937515529</v>
      </c>
    </row>
    <row r="145" spans="1:27" x14ac:dyDescent="0.25">
      <c r="A145" s="8" t="s">
        <v>309</v>
      </c>
      <c r="B145" s="8" t="s">
        <v>310</v>
      </c>
      <c r="C145" s="8" t="s">
        <v>37</v>
      </c>
      <c r="D145" s="8" t="s">
        <v>308</v>
      </c>
      <c r="E145" s="9">
        <v>29007.867565400862</v>
      </c>
      <c r="F145" s="9">
        <v>525.33709115631598</v>
      </c>
      <c r="G145" s="9"/>
      <c r="H145" s="9"/>
      <c r="I145" s="9"/>
      <c r="J145" s="9"/>
      <c r="K145" s="9"/>
      <c r="L145" s="9"/>
      <c r="M145" s="9">
        <v>12.657999999999999</v>
      </c>
      <c r="N145" s="9">
        <v>5</v>
      </c>
      <c r="O145" s="9"/>
      <c r="P145" s="9"/>
      <c r="Q145" s="9"/>
      <c r="R145" s="9">
        <v>772.49353350068725</v>
      </c>
      <c r="S145" s="9">
        <v>193.12338337517181</v>
      </c>
      <c r="T145" s="9">
        <v>725</v>
      </c>
      <c r="U145" s="9"/>
      <c r="V145" s="9">
        <v>203.11561967392234</v>
      </c>
      <c r="W145" s="9">
        <v>808.04990352053312</v>
      </c>
      <c r="X145" s="9"/>
      <c r="Y145" s="9"/>
      <c r="Z145" s="9"/>
      <c r="AA145" s="9">
        <f t="shared" si="2"/>
        <v>32252.64509662749</v>
      </c>
    </row>
    <row r="146" spans="1:27" x14ac:dyDescent="0.25">
      <c r="A146" s="8" t="s">
        <v>337</v>
      </c>
      <c r="B146" s="8" t="s">
        <v>338</v>
      </c>
      <c r="C146" s="8" t="s">
        <v>60</v>
      </c>
      <c r="D146" s="8" t="s">
        <v>308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>
        <v>10.712060331547992</v>
      </c>
      <c r="X146" s="9"/>
      <c r="Y146" s="9"/>
      <c r="Z146" s="9"/>
      <c r="AA146" s="9">
        <f t="shared" si="2"/>
        <v>10.712060331547992</v>
      </c>
    </row>
    <row r="147" spans="1:27" x14ac:dyDescent="0.25">
      <c r="A147" s="8" t="s">
        <v>313</v>
      </c>
      <c r="B147" s="8" t="s">
        <v>314</v>
      </c>
      <c r="C147" s="8" t="s">
        <v>33</v>
      </c>
      <c r="D147" s="8" t="s">
        <v>308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>
        <v>23.680964786778478</v>
      </c>
      <c r="X147" s="9"/>
      <c r="Y147" s="9"/>
      <c r="Z147" s="9"/>
      <c r="AA147" s="9">
        <f t="shared" si="2"/>
        <v>23.680964786778478</v>
      </c>
    </row>
    <row r="148" spans="1:27" x14ac:dyDescent="0.25">
      <c r="A148" s="8" t="s">
        <v>329</v>
      </c>
      <c r="B148" s="8" t="s">
        <v>330</v>
      </c>
      <c r="C148" s="8" t="s">
        <v>33</v>
      </c>
      <c r="D148" s="8" t="s">
        <v>308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>
        <v>7.4000349030159424E-2</v>
      </c>
      <c r="X148" s="9"/>
      <c r="Y148" s="9"/>
      <c r="Z148" s="9"/>
      <c r="AA148" s="9">
        <f t="shared" si="2"/>
        <v>7.4000349030159424E-2</v>
      </c>
    </row>
    <row r="149" spans="1:27" x14ac:dyDescent="0.25">
      <c r="A149" s="8" t="s">
        <v>339</v>
      </c>
      <c r="B149" s="8" t="s">
        <v>340</v>
      </c>
      <c r="C149" s="8" t="s">
        <v>60</v>
      </c>
      <c r="D149" s="8" t="s">
        <v>308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2.6636274781875335</v>
      </c>
      <c r="X149" s="9"/>
      <c r="Y149" s="9"/>
      <c r="Z149" s="9"/>
      <c r="AA149" s="9">
        <f t="shared" si="2"/>
        <v>2.6636274781875335</v>
      </c>
    </row>
    <row r="150" spans="1:27" x14ac:dyDescent="0.25">
      <c r="A150" s="8" t="s">
        <v>323</v>
      </c>
      <c r="B150" s="8" t="s">
        <v>324</v>
      </c>
      <c r="C150" s="8" t="s">
        <v>37</v>
      </c>
      <c r="D150" s="8" t="s">
        <v>308</v>
      </c>
      <c r="E150" s="9">
        <v>4060.3841981804462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335.65225015462528</v>
      </c>
      <c r="X150" s="9"/>
      <c r="Y150" s="9"/>
      <c r="Z150" s="9"/>
      <c r="AA150" s="9">
        <f t="shared" si="2"/>
        <v>4396.0364483350713</v>
      </c>
    </row>
    <row r="151" spans="1:27" x14ac:dyDescent="0.25">
      <c r="A151" s="8" t="s">
        <v>311</v>
      </c>
      <c r="B151" s="8" t="s">
        <v>312</v>
      </c>
      <c r="C151" s="8" t="s">
        <v>33</v>
      </c>
      <c r="D151" s="8" t="s">
        <v>308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>
        <v>13.455541921726471</v>
      </c>
      <c r="X151" s="9"/>
      <c r="Y151" s="9"/>
      <c r="Z151" s="9"/>
      <c r="AA151" s="9">
        <f t="shared" si="2"/>
        <v>13.455541921726471</v>
      </c>
    </row>
    <row r="152" spans="1:27" x14ac:dyDescent="0.25">
      <c r="A152" s="8" t="s">
        <v>327</v>
      </c>
      <c r="B152" s="8" t="s">
        <v>328</v>
      </c>
      <c r="C152" s="8" t="s">
        <v>33</v>
      </c>
      <c r="D152" s="8" t="s">
        <v>308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>
        <v>1.7629988285973164</v>
      </c>
      <c r="X152" s="9"/>
      <c r="Y152" s="9"/>
      <c r="Z152" s="9"/>
      <c r="AA152" s="9">
        <f t="shared" si="2"/>
        <v>1.7629988285973164</v>
      </c>
    </row>
    <row r="153" spans="1:27" x14ac:dyDescent="0.25">
      <c r="A153" s="8" t="s">
        <v>333</v>
      </c>
      <c r="B153" s="8" t="s">
        <v>334</v>
      </c>
      <c r="C153" s="8" t="s">
        <v>60</v>
      </c>
      <c r="D153" s="8" t="s">
        <v>308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5.6600321989040783</v>
      </c>
      <c r="X153" s="9"/>
      <c r="Y153" s="9"/>
      <c r="Z153" s="9"/>
      <c r="AA153" s="9">
        <f t="shared" si="2"/>
        <v>5.6600321989040783</v>
      </c>
    </row>
    <row r="154" spans="1:27" x14ac:dyDescent="0.25">
      <c r="A154" s="8" t="s">
        <v>341</v>
      </c>
      <c r="B154" s="8" t="s">
        <v>342</v>
      </c>
      <c r="C154" s="8" t="s">
        <v>60</v>
      </c>
      <c r="D154" s="8" t="s">
        <v>308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>
        <v>2.9849266777903938</v>
      </c>
      <c r="X154" s="9"/>
      <c r="Y154" s="9"/>
      <c r="Z154" s="9"/>
      <c r="AA154" s="9">
        <f t="shared" si="2"/>
        <v>2.9849266777903938</v>
      </c>
    </row>
    <row r="155" spans="1:27" x14ac:dyDescent="0.25">
      <c r="A155" s="8" t="s">
        <v>344</v>
      </c>
      <c r="B155" s="8" t="s">
        <v>345</v>
      </c>
      <c r="C155" s="8" t="s">
        <v>33</v>
      </c>
      <c r="D155" s="8" t="s">
        <v>343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>
        <v>1.8294292180255618</v>
      </c>
      <c r="X155" s="9"/>
      <c r="Y155" s="9"/>
      <c r="Z155" s="9"/>
      <c r="AA155" s="9">
        <f t="shared" si="2"/>
        <v>1.8294292180255618</v>
      </c>
    </row>
    <row r="156" spans="1:27" x14ac:dyDescent="0.25">
      <c r="A156" s="8" t="s">
        <v>348</v>
      </c>
      <c r="B156" s="8" t="s">
        <v>349</v>
      </c>
      <c r="C156" s="8" t="s">
        <v>60</v>
      </c>
      <c r="D156" s="8" t="s">
        <v>343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>
        <v>3.6882820681952221E-2</v>
      </c>
      <c r="X156" s="9"/>
      <c r="Y156" s="9"/>
      <c r="Z156" s="9"/>
      <c r="AA156" s="9">
        <f t="shared" si="2"/>
        <v>3.6882820681952221E-2</v>
      </c>
    </row>
    <row r="157" spans="1:27" x14ac:dyDescent="0.25">
      <c r="A157" s="8" t="s">
        <v>346</v>
      </c>
      <c r="B157" s="8" t="s">
        <v>347</v>
      </c>
      <c r="C157" s="8" t="s">
        <v>33</v>
      </c>
      <c r="D157" s="8" t="s">
        <v>343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>
        <v>19.825885753477262</v>
      </c>
      <c r="X157" s="9"/>
      <c r="Y157" s="9"/>
      <c r="Z157" s="9"/>
      <c r="AA157" s="9">
        <f t="shared" si="2"/>
        <v>19.825885753477262</v>
      </c>
    </row>
    <row r="158" spans="1:27" x14ac:dyDescent="0.25">
      <c r="A158" s="8" t="s">
        <v>350</v>
      </c>
      <c r="B158" s="8" t="s">
        <v>351</v>
      </c>
      <c r="C158" s="8" t="s">
        <v>60</v>
      </c>
      <c r="D158" s="8" t="s">
        <v>343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>
        <v>2.0114114560422425</v>
      </c>
      <c r="X158" s="9"/>
      <c r="Y158" s="9"/>
      <c r="Z158" s="9"/>
      <c r="AA158" s="9">
        <f t="shared" si="2"/>
        <v>2.0114114560422425</v>
      </c>
    </row>
    <row r="159" spans="1:27" x14ac:dyDescent="0.25">
      <c r="A159" s="8" t="s">
        <v>395</v>
      </c>
      <c r="B159" s="8" t="s">
        <v>396</v>
      </c>
      <c r="C159" s="8" t="s">
        <v>33</v>
      </c>
      <c r="D159" s="8" t="s">
        <v>352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>
        <v>0.973337637796719</v>
      </c>
      <c r="X159" s="9"/>
      <c r="Y159" s="9"/>
      <c r="Z159" s="9"/>
      <c r="AA159" s="9">
        <f t="shared" si="2"/>
        <v>0.973337637796719</v>
      </c>
    </row>
    <row r="160" spans="1:27" x14ac:dyDescent="0.25">
      <c r="A160" s="8" t="s">
        <v>389</v>
      </c>
      <c r="B160" s="8" t="s">
        <v>390</v>
      </c>
      <c r="C160" s="8" t="s">
        <v>33</v>
      </c>
      <c r="D160" s="8" t="s">
        <v>352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>
        <v>49.268121078155446</v>
      </c>
      <c r="X160" s="9"/>
      <c r="Y160" s="9"/>
      <c r="Z160" s="9"/>
      <c r="AA160" s="9">
        <f t="shared" si="2"/>
        <v>49.268121078155446</v>
      </c>
    </row>
    <row r="161" spans="1:27" x14ac:dyDescent="0.25">
      <c r="A161" s="8" t="s">
        <v>421</v>
      </c>
      <c r="B161" s="8" t="s">
        <v>422</v>
      </c>
      <c r="C161" s="8" t="s">
        <v>103</v>
      </c>
      <c r="D161" s="8" t="s">
        <v>352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>
        <v>2.9506256545561774E-2</v>
      </c>
      <c r="X161" s="9"/>
      <c r="Y161" s="9"/>
      <c r="Z161" s="9"/>
      <c r="AA161" s="9">
        <f t="shared" si="2"/>
        <v>2.9506256545561774E-2</v>
      </c>
    </row>
    <row r="162" spans="1:27" x14ac:dyDescent="0.25">
      <c r="A162" s="8" t="s">
        <v>381</v>
      </c>
      <c r="B162" s="8" t="s">
        <v>382</v>
      </c>
      <c r="C162" s="8" t="s">
        <v>33</v>
      </c>
      <c r="D162" s="8" t="s">
        <v>352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93.470257262070561</v>
      </c>
      <c r="X162" s="9"/>
      <c r="Y162" s="9"/>
      <c r="Z162" s="9"/>
      <c r="AA162" s="9">
        <f t="shared" si="2"/>
        <v>93.470257262070561</v>
      </c>
    </row>
    <row r="163" spans="1:27" x14ac:dyDescent="0.25">
      <c r="A163" s="8" t="s">
        <v>423</v>
      </c>
      <c r="B163" s="8" t="s">
        <v>424</v>
      </c>
      <c r="C163" s="8" t="s">
        <v>33</v>
      </c>
      <c r="D163" s="8" t="s">
        <v>352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1.9161308359471991</v>
      </c>
      <c r="X163" s="9"/>
      <c r="Y163" s="9"/>
      <c r="Z163" s="9"/>
      <c r="AA163" s="9">
        <f t="shared" si="2"/>
        <v>1.9161308359471991</v>
      </c>
    </row>
    <row r="164" spans="1:27" x14ac:dyDescent="0.25">
      <c r="A164" s="8" t="s">
        <v>359</v>
      </c>
      <c r="B164" s="8" t="s">
        <v>360</v>
      </c>
      <c r="C164" s="8" t="s">
        <v>37</v>
      </c>
      <c r="D164" s="8" t="s">
        <v>352</v>
      </c>
      <c r="E164" s="9">
        <v>22891.428439502131</v>
      </c>
      <c r="F164" s="9">
        <v>217.17976783275805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>
        <v>397.40594845305441</v>
      </c>
      <c r="S164" s="9">
        <v>99.351487113263602</v>
      </c>
      <c r="T164" s="9">
        <v>480</v>
      </c>
      <c r="U164" s="9"/>
      <c r="V164" s="9">
        <v>96.570595434790576</v>
      </c>
      <c r="W164" s="9">
        <v>849.18282037267625</v>
      </c>
      <c r="X164" s="9"/>
      <c r="Y164" s="9"/>
      <c r="Z164" s="9"/>
      <c r="AA164" s="9">
        <f t="shared" si="2"/>
        <v>25031.119058708675</v>
      </c>
    </row>
    <row r="165" spans="1:27" x14ac:dyDescent="0.25">
      <c r="A165" s="8" t="s">
        <v>367</v>
      </c>
      <c r="B165" s="8" t="s">
        <v>368</v>
      </c>
      <c r="C165" s="8" t="s">
        <v>33</v>
      </c>
      <c r="D165" s="8" t="s">
        <v>352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>
        <v>9.9131087025541511</v>
      </c>
      <c r="X165" s="9"/>
      <c r="Y165" s="9"/>
      <c r="Z165" s="9"/>
      <c r="AA165" s="9">
        <f t="shared" si="2"/>
        <v>9.9131087025541511</v>
      </c>
    </row>
    <row r="166" spans="1:27" x14ac:dyDescent="0.25">
      <c r="A166" s="8" t="s">
        <v>387</v>
      </c>
      <c r="B166" s="8" t="s">
        <v>388</v>
      </c>
      <c r="C166" s="8" t="s">
        <v>33</v>
      </c>
      <c r="D166" s="8" t="s">
        <v>352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2.8410836771307793</v>
      </c>
      <c r="X166" s="9"/>
      <c r="Y166" s="9"/>
      <c r="Z166" s="9"/>
      <c r="AA166" s="9">
        <f t="shared" si="2"/>
        <v>2.8410836771307793</v>
      </c>
    </row>
    <row r="167" spans="1:27" x14ac:dyDescent="0.25">
      <c r="A167" s="8" t="s">
        <v>435</v>
      </c>
      <c r="B167" s="8" t="s">
        <v>436</v>
      </c>
      <c r="C167" s="8" t="s">
        <v>60</v>
      </c>
      <c r="D167" s="8" t="s">
        <v>352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>
        <v>12.965028952668179</v>
      </c>
      <c r="X167" s="9"/>
      <c r="Y167" s="9"/>
      <c r="Z167" s="9"/>
      <c r="AA167" s="9">
        <f t="shared" si="2"/>
        <v>12.965028952668179</v>
      </c>
    </row>
    <row r="168" spans="1:27" x14ac:dyDescent="0.25">
      <c r="A168" s="8" t="s">
        <v>443</v>
      </c>
      <c r="B168" s="8" t="s">
        <v>444</v>
      </c>
      <c r="C168" s="8" t="s">
        <v>60</v>
      </c>
      <c r="D168" s="8" t="s">
        <v>352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>
        <v>2.4894059819283658</v>
      </c>
      <c r="X168" s="9"/>
      <c r="Y168" s="9"/>
      <c r="Z168" s="9"/>
      <c r="AA168" s="9">
        <f t="shared" si="2"/>
        <v>2.4894059819283658</v>
      </c>
    </row>
    <row r="169" spans="1:27" x14ac:dyDescent="0.25">
      <c r="A169" s="8" t="s">
        <v>433</v>
      </c>
      <c r="B169" s="8" t="s">
        <v>434</v>
      </c>
      <c r="C169" s="8" t="s">
        <v>57</v>
      </c>
      <c r="D169" s="8" t="s">
        <v>352</v>
      </c>
      <c r="E169" s="9">
        <v>1124.1097924720284</v>
      </c>
      <c r="F169" s="9">
        <v>148.49845675252507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>
        <v>51.909993827375231</v>
      </c>
      <c r="X169" s="9"/>
      <c r="Y169" s="9"/>
      <c r="Z169" s="9"/>
      <c r="AA169" s="9">
        <f t="shared" si="2"/>
        <v>1324.5182430519287</v>
      </c>
    </row>
    <row r="170" spans="1:27" x14ac:dyDescent="0.25">
      <c r="A170" s="8" t="s">
        <v>439</v>
      </c>
      <c r="B170" s="8" t="s">
        <v>440</v>
      </c>
      <c r="C170" s="8" t="s">
        <v>60</v>
      </c>
      <c r="D170" s="8" t="s">
        <v>352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>
        <v>0.8125285396234071</v>
      </c>
      <c r="X170" s="9"/>
      <c r="Y170" s="9"/>
      <c r="Z170" s="9"/>
      <c r="AA170" s="9">
        <f t="shared" si="2"/>
        <v>0.8125285396234071</v>
      </c>
    </row>
    <row r="171" spans="1:27" x14ac:dyDescent="0.25">
      <c r="A171" s="8" t="s">
        <v>369</v>
      </c>
      <c r="B171" s="8" t="s">
        <v>370</v>
      </c>
      <c r="C171" s="8" t="s">
        <v>33</v>
      </c>
      <c r="D171" s="8" t="s">
        <v>352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>
        <v>4.9075597242199986</v>
      </c>
      <c r="X171" s="9"/>
      <c r="Y171" s="9"/>
      <c r="Z171" s="9"/>
      <c r="AA171" s="9">
        <f t="shared" si="2"/>
        <v>4.9075597242199986</v>
      </c>
    </row>
    <row r="172" spans="1:27" x14ac:dyDescent="0.25">
      <c r="A172" s="8" t="s">
        <v>375</v>
      </c>
      <c r="B172" s="8" t="s">
        <v>376</v>
      </c>
      <c r="C172" s="8" t="s">
        <v>33</v>
      </c>
      <c r="D172" s="8" t="s">
        <v>352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0.40495010386716218</v>
      </c>
      <c r="X172" s="9"/>
      <c r="Y172" s="9"/>
      <c r="Z172" s="9"/>
      <c r="AA172" s="9">
        <f t="shared" si="2"/>
        <v>0.40495010386716218</v>
      </c>
    </row>
    <row r="173" spans="1:27" x14ac:dyDescent="0.25">
      <c r="A173" s="8" t="s">
        <v>407</v>
      </c>
      <c r="B173" s="8" t="s">
        <v>408</v>
      </c>
      <c r="C173" s="8" t="s">
        <v>33</v>
      </c>
      <c r="D173" s="8" t="s">
        <v>352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1.1994293285770861</v>
      </c>
      <c r="X173" s="9"/>
      <c r="Y173" s="9"/>
      <c r="Z173" s="9"/>
      <c r="AA173" s="9">
        <f t="shared" si="2"/>
        <v>1.1994293285770861</v>
      </c>
    </row>
    <row r="174" spans="1:27" x14ac:dyDescent="0.25">
      <c r="A174" s="8" t="s">
        <v>397</v>
      </c>
      <c r="B174" s="8" t="s">
        <v>398</v>
      </c>
      <c r="C174" s="8" t="s">
        <v>33</v>
      </c>
      <c r="D174" s="8" t="s">
        <v>352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>
        <v>0.65001190345556092</v>
      </c>
      <c r="X174" s="9"/>
      <c r="Y174" s="9"/>
      <c r="Z174" s="9"/>
      <c r="AA174" s="9">
        <f t="shared" si="2"/>
        <v>0.65001190345556092</v>
      </c>
    </row>
    <row r="175" spans="1:27" x14ac:dyDescent="0.25">
      <c r="A175" s="8" t="s">
        <v>441</v>
      </c>
      <c r="B175" s="8" t="s">
        <v>442</v>
      </c>
      <c r="C175" s="8" t="s">
        <v>60</v>
      </c>
      <c r="D175" s="8" t="s">
        <v>352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>
        <v>0.15269487762328221</v>
      </c>
      <c r="X175" s="9"/>
      <c r="Y175" s="9"/>
      <c r="Z175" s="9"/>
      <c r="AA175" s="9">
        <f t="shared" si="2"/>
        <v>0.15269487762328221</v>
      </c>
    </row>
    <row r="176" spans="1:27" x14ac:dyDescent="0.25">
      <c r="A176" s="8" t="s">
        <v>437</v>
      </c>
      <c r="B176" s="8" t="s">
        <v>438</v>
      </c>
      <c r="C176" s="8" t="s">
        <v>60</v>
      </c>
      <c r="D176" s="8" t="s">
        <v>352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>
        <v>9.600905253166772</v>
      </c>
      <c r="X176" s="9"/>
      <c r="Y176" s="9"/>
      <c r="Z176" s="9"/>
      <c r="AA176" s="9">
        <f t="shared" si="2"/>
        <v>9.600905253166772</v>
      </c>
    </row>
    <row r="177" spans="1:27" x14ac:dyDescent="0.25">
      <c r="A177" s="8" t="s">
        <v>365</v>
      </c>
      <c r="B177" s="8" t="s">
        <v>366</v>
      </c>
      <c r="C177" s="8" t="s">
        <v>33</v>
      </c>
      <c r="D177" s="8" t="s">
        <v>352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>
        <v>0.71947222515259879</v>
      </c>
      <c r="X177" s="9"/>
      <c r="Y177" s="9"/>
      <c r="Z177" s="9"/>
      <c r="AA177" s="9">
        <f t="shared" si="2"/>
        <v>0.71947222515259879</v>
      </c>
    </row>
    <row r="178" spans="1:27" x14ac:dyDescent="0.25">
      <c r="A178" s="8" t="s">
        <v>361</v>
      </c>
      <c r="B178" s="8" t="s">
        <v>362</v>
      </c>
      <c r="C178" s="8" t="s">
        <v>57</v>
      </c>
      <c r="D178" s="8" t="s">
        <v>352</v>
      </c>
      <c r="E178" s="9">
        <v>3237.1651627231076</v>
      </c>
      <c r="F178" s="9">
        <v>222.2586733283419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>
        <v>480</v>
      </c>
      <c r="U178" s="9"/>
      <c r="V178" s="9"/>
      <c r="W178" s="9">
        <v>109.94863422380737</v>
      </c>
      <c r="X178" s="9"/>
      <c r="Y178" s="9"/>
      <c r="Z178" s="9"/>
      <c r="AA178" s="9">
        <f t="shared" si="2"/>
        <v>4049.372470275257</v>
      </c>
    </row>
    <row r="179" spans="1:27" x14ac:dyDescent="0.25">
      <c r="A179" s="8" t="s">
        <v>353</v>
      </c>
      <c r="B179" s="8" t="s">
        <v>354</v>
      </c>
      <c r="C179" s="8" t="s">
        <v>37</v>
      </c>
      <c r="D179" s="8" t="s">
        <v>352</v>
      </c>
      <c r="E179" s="9">
        <v>37648.21945871858</v>
      </c>
      <c r="F179" s="9">
        <v>354.79961552469734</v>
      </c>
      <c r="G179" s="9"/>
      <c r="H179" s="9"/>
      <c r="I179" s="9"/>
      <c r="J179" s="9">
        <v>122.503</v>
      </c>
      <c r="K179" s="9"/>
      <c r="L179" s="9"/>
      <c r="M179" s="9"/>
      <c r="N179" s="9">
        <v>6</v>
      </c>
      <c r="O179" s="9"/>
      <c r="P179" s="9"/>
      <c r="Q179" s="9"/>
      <c r="R179" s="9">
        <v>797.01106805052632</v>
      </c>
      <c r="S179" s="9">
        <v>199.25276701263158</v>
      </c>
      <c r="T179" s="9">
        <v>725</v>
      </c>
      <c r="U179" s="9"/>
      <c r="V179" s="9"/>
      <c r="W179" s="9">
        <v>650.86883200399302</v>
      </c>
      <c r="X179" s="9">
        <v>240.71474074074072</v>
      </c>
      <c r="Y179" s="9"/>
      <c r="Z179" s="9"/>
      <c r="AA179" s="9">
        <f t="shared" si="2"/>
        <v>40744.369482051159</v>
      </c>
    </row>
    <row r="180" spans="1:27" x14ac:dyDescent="0.25">
      <c r="A180" s="8" t="s">
        <v>363</v>
      </c>
      <c r="B180" s="8" t="s">
        <v>364</v>
      </c>
      <c r="C180" s="8" t="s">
        <v>33</v>
      </c>
      <c r="D180" s="8" t="s">
        <v>352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>
        <v>6.68434916849428</v>
      </c>
      <c r="X180" s="9"/>
      <c r="Y180" s="9"/>
      <c r="Z180" s="9"/>
      <c r="AA180" s="9">
        <f t="shared" si="2"/>
        <v>6.68434916849428</v>
      </c>
    </row>
    <row r="181" spans="1:27" x14ac:dyDescent="0.25">
      <c r="A181" s="8" t="s">
        <v>383</v>
      </c>
      <c r="B181" s="8" t="s">
        <v>384</v>
      </c>
      <c r="C181" s="8" t="s">
        <v>33</v>
      </c>
      <c r="D181" s="8" t="s">
        <v>352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>
        <v>8.622923439209325</v>
      </c>
      <c r="X181" s="9"/>
      <c r="Y181" s="9"/>
      <c r="Z181" s="9"/>
      <c r="AA181" s="9">
        <f t="shared" si="2"/>
        <v>8.622923439209325</v>
      </c>
    </row>
    <row r="182" spans="1:27" x14ac:dyDescent="0.25">
      <c r="A182" s="8" t="s">
        <v>399</v>
      </c>
      <c r="B182" s="8" t="s">
        <v>400</v>
      </c>
      <c r="C182" s="8" t="s">
        <v>33</v>
      </c>
      <c r="D182" s="8" t="s">
        <v>352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>
        <v>3.3865805950168526</v>
      </c>
      <c r="X182" s="9"/>
      <c r="Y182" s="9"/>
      <c r="Z182" s="9"/>
      <c r="AA182" s="9">
        <f t="shared" si="2"/>
        <v>3.3865805950168526</v>
      </c>
    </row>
    <row r="183" spans="1:27" x14ac:dyDescent="0.25">
      <c r="A183" s="8" t="s">
        <v>431</v>
      </c>
      <c r="B183" s="8" t="s">
        <v>432</v>
      </c>
      <c r="C183" s="8" t="s">
        <v>60</v>
      </c>
      <c r="D183" s="8" t="s">
        <v>352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>
        <v>15.94116490785844</v>
      </c>
      <c r="X183" s="9"/>
      <c r="Y183" s="9"/>
      <c r="Z183" s="9"/>
      <c r="AA183" s="9">
        <f t="shared" si="2"/>
        <v>15.94116490785844</v>
      </c>
    </row>
    <row r="184" spans="1:27" x14ac:dyDescent="0.25">
      <c r="A184" s="8" t="s">
        <v>355</v>
      </c>
      <c r="B184" s="8" t="s">
        <v>356</v>
      </c>
      <c r="C184" s="8" t="s">
        <v>37</v>
      </c>
      <c r="D184" s="8" t="s">
        <v>352</v>
      </c>
      <c r="E184" s="9">
        <v>2899.6500861157351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>
        <v>480</v>
      </c>
      <c r="U184" s="9"/>
      <c r="V184" s="9"/>
      <c r="W184" s="9">
        <v>355.31097490156702</v>
      </c>
      <c r="X184" s="9"/>
      <c r="Y184" s="9"/>
      <c r="Z184" s="9"/>
      <c r="AA184" s="9">
        <f t="shared" si="2"/>
        <v>3734.9610610173022</v>
      </c>
    </row>
    <row r="185" spans="1:27" x14ac:dyDescent="0.25">
      <c r="A185" s="8" t="s">
        <v>405</v>
      </c>
      <c r="B185" s="8" t="s">
        <v>406</v>
      </c>
      <c r="C185" s="8" t="s">
        <v>33</v>
      </c>
      <c r="D185" s="8" t="s">
        <v>352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>
        <v>2.9965147247969974</v>
      </c>
      <c r="X185" s="9"/>
      <c r="Y185" s="9"/>
      <c r="Z185" s="9"/>
      <c r="AA185" s="9">
        <f t="shared" si="2"/>
        <v>2.9965147247969974</v>
      </c>
    </row>
    <row r="186" spans="1:27" x14ac:dyDescent="0.25">
      <c r="A186" s="8" t="s">
        <v>429</v>
      </c>
      <c r="B186" s="8" t="s">
        <v>430</v>
      </c>
      <c r="C186" s="8" t="s">
        <v>46</v>
      </c>
      <c r="D186" s="8" t="s">
        <v>352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>
        <v>47.495841853376746</v>
      </c>
      <c r="X186" s="9"/>
      <c r="Y186" s="9"/>
      <c r="Z186" s="9"/>
      <c r="AA186" s="9">
        <f t="shared" si="2"/>
        <v>47.495841853376746</v>
      </c>
    </row>
    <row r="187" spans="1:27" x14ac:dyDescent="0.25">
      <c r="A187" s="8" t="s">
        <v>413</v>
      </c>
      <c r="B187" s="8" t="s">
        <v>414</v>
      </c>
      <c r="C187" s="8" t="s">
        <v>33</v>
      </c>
      <c r="D187" s="8" t="s">
        <v>352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>
        <v>0.55729942050429804</v>
      </c>
      <c r="X187" s="9"/>
      <c r="Y187" s="9"/>
      <c r="Z187" s="9"/>
      <c r="AA187" s="9">
        <f t="shared" si="2"/>
        <v>0.55729942050429804</v>
      </c>
    </row>
    <row r="188" spans="1:27" x14ac:dyDescent="0.25">
      <c r="A188" s="8" t="s">
        <v>385</v>
      </c>
      <c r="B188" s="8" t="s">
        <v>386</v>
      </c>
      <c r="C188" s="8" t="s">
        <v>57</v>
      </c>
      <c r="D188" s="8" t="s">
        <v>352</v>
      </c>
      <c r="E188" s="9">
        <v>1471.1152854143365</v>
      </c>
      <c r="F188" s="9">
        <v>224.69662278061932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>
        <v>79.463305880505501</v>
      </c>
      <c r="X188" s="9"/>
      <c r="Y188" s="9"/>
      <c r="Z188" s="9"/>
      <c r="AA188" s="9">
        <f t="shared" si="2"/>
        <v>1775.2752140754612</v>
      </c>
    </row>
    <row r="189" spans="1:27" x14ac:dyDescent="0.25">
      <c r="A189" s="8" t="s">
        <v>425</v>
      </c>
      <c r="B189" s="8" t="s">
        <v>426</v>
      </c>
      <c r="C189" s="8" t="s">
        <v>33</v>
      </c>
      <c r="D189" s="8" t="s">
        <v>352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>
        <v>7.8709405607158631</v>
      </c>
      <c r="X189" s="9"/>
      <c r="Y189" s="9"/>
      <c r="Z189" s="9"/>
      <c r="AA189" s="9">
        <f t="shared" si="2"/>
        <v>7.8709405607158631</v>
      </c>
    </row>
    <row r="190" spans="1:27" x14ac:dyDescent="0.25">
      <c r="A190" s="8" t="s">
        <v>417</v>
      </c>
      <c r="B190" s="8" t="s">
        <v>418</v>
      </c>
      <c r="C190" s="8" t="s">
        <v>60</v>
      </c>
      <c r="D190" s="8" t="s">
        <v>352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>
        <v>3.2844151817278457</v>
      </c>
      <c r="X190" s="9"/>
      <c r="Y190" s="9"/>
      <c r="Z190" s="9"/>
      <c r="AA190" s="9">
        <f t="shared" si="2"/>
        <v>3.2844151817278457</v>
      </c>
    </row>
    <row r="191" spans="1:27" x14ac:dyDescent="0.25">
      <c r="A191" s="8" t="s">
        <v>357</v>
      </c>
      <c r="B191" s="8" t="s">
        <v>358</v>
      </c>
      <c r="C191" s="8" t="s">
        <v>37</v>
      </c>
      <c r="D191" s="8" t="s">
        <v>352</v>
      </c>
      <c r="E191" s="9">
        <v>41735.135970790849</v>
      </c>
      <c r="F191" s="9">
        <v>265.83557314740062</v>
      </c>
      <c r="G191" s="9"/>
      <c r="H191" s="9"/>
      <c r="I191" s="9"/>
      <c r="J191" s="9">
        <v>115.608</v>
      </c>
      <c r="K191" s="9"/>
      <c r="L191" s="9"/>
      <c r="M191" s="9">
        <v>285.26299999999998</v>
      </c>
      <c r="N191" s="9"/>
      <c r="O191" s="9"/>
      <c r="P191" s="9"/>
      <c r="Q191" s="9"/>
      <c r="R191" s="9">
        <v>1149.5697971666257</v>
      </c>
      <c r="S191" s="9">
        <v>287.39244929165642</v>
      </c>
      <c r="T191" s="9">
        <v>480</v>
      </c>
      <c r="U191" s="9"/>
      <c r="V191" s="9">
        <v>287.75513191204521</v>
      </c>
      <c r="W191" s="9">
        <v>1696.8489078922466</v>
      </c>
      <c r="X191" s="9">
        <v>120.35737037037036</v>
      </c>
      <c r="Y191" s="9"/>
      <c r="Z191" s="9"/>
      <c r="AA191" s="9">
        <f t="shared" si="2"/>
        <v>46423.76620057119</v>
      </c>
    </row>
    <row r="192" spans="1:27" x14ac:dyDescent="0.25">
      <c r="A192" s="8" t="s">
        <v>415</v>
      </c>
      <c r="B192" s="8" t="s">
        <v>416</v>
      </c>
      <c r="C192" s="8" t="s">
        <v>60</v>
      </c>
      <c r="D192" s="8" t="s">
        <v>352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>
        <v>4.8022878571246981</v>
      </c>
      <c r="X192" s="9"/>
      <c r="Y192" s="9"/>
      <c r="Z192" s="9"/>
      <c r="AA192" s="9">
        <f t="shared" si="2"/>
        <v>4.8022878571246981</v>
      </c>
    </row>
    <row r="193" spans="1:27" x14ac:dyDescent="0.25">
      <c r="A193" s="8" t="s">
        <v>373</v>
      </c>
      <c r="B193" s="8" t="s">
        <v>374</v>
      </c>
      <c r="C193" s="8" t="s">
        <v>33</v>
      </c>
      <c r="D193" s="8" t="s">
        <v>352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>
        <v>22.924310407583928</v>
      </c>
      <c r="X193" s="9"/>
      <c r="Y193" s="9"/>
      <c r="Z193" s="9"/>
      <c r="AA193" s="9">
        <f t="shared" si="2"/>
        <v>22.924310407583928</v>
      </c>
    </row>
    <row r="194" spans="1:27" x14ac:dyDescent="0.25">
      <c r="A194" s="8" t="s">
        <v>403</v>
      </c>
      <c r="B194" s="8" t="s">
        <v>404</v>
      </c>
      <c r="C194" s="8" t="s">
        <v>33</v>
      </c>
      <c r="D194" s="8" t="s">
        <v>352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>
        <v>14.83658162845769</v>
      </c>
      <c r="X194" s="9"/>
      <c r="Y194" s="9"/>
      <c r="Z194" s="9"/>
      <c r="AA194" s="9">
        <f t="shared" si="2"/>
        <v>14.83658162845769</v>
      </c>
    </row>
    <row r="195" spans="1:27" x14ac:dyDescent="0.25">
      <c r="A195" s="8" t="s">
        <v>419</v>
      </c>
      <c r="B195" s="8" t="s">
        <v>420</v>
      </c>
      <c r="C195" s="8" t="s">
        <v>60</v>
      </c>
      <c r="D195" s="8" t="s">
        <v>352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>
        <v>0.17160521503557871</v>
      </c>
      <c r="X195" s="9"/>
      <c r="Y195" s="9"/>
      <c r="Z195" s="9"/>
      <c r="AA195" s="9">
        <f t="shared" si="2"/>
        <v>0.17160521503557871</v>
      </c>
    </row>
    <row r="196" spans="1:27" x14ac:dyDescent="0.25">
      <c r="A196" s="8" t="s">
        <v>393</v>
      </c>
      <c r="B196" s="8" t="s">
        <v>394</v>
      </c>
      <c r="C196" s="8" t="s">
        <v>33</v>
      </c>
      <c r="D196" s="8" t="s">
        <v>352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>
        <v>0.17810440901235602</v>
      </c>
      <c r="X196" s="9"/>
      <c r="Y196" s="9"/>
      <c r="Z196" s="9"/>
      <c r="AA196" s="9">
        <f t="shared" si="2"/>
        <v>0.17810440901235602</v>
      </c>
    </row>
    <row r="197" spans="1:27" x14ac:dyDescent="0.25">
      <c r="A197" s="8" t="s">
        <v>371</v>
      </c>
      <c r="B197" s="8" t="s">
        <v>372</v>
      </c>
      <c r="C197" s="8" t="s">
        <v>33</v>
      </c>
      <c r="D197" s="8" t="s">
        <v>352</v>
      </c>
      <c r="E197" s="9">
        <v>1300.4426480977208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>
        <v>181.30962019158133</v>
      </c>
      <c r="X197" s="9"/>
      <c r="Y197" s="9"/>
      <c r="Z197" s="9"/>
      <c r="AA197" s="9">
        <f t="shared" si="2"/>
        <v>1481.7522682893023</v>
      </c>
    </row>
    <row r="198" spans="1:27" x14ac:dyDescent="0.25">
      <c r="A198" s="8" t="s">
        <v>391</v>
      </c>
      <c r="B198" s="8" t="s">
        <v>392</v>
      </c>
      <c r="C198" s="8" t="s">
        <v>33</v>
      </c>
      <c r="D198" s="8" t="s">
        <v>352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>
        <v>35.849511577726645</v>
      </c>
      <c r="X198" s="9"/>
      <c r="Y198" s="9"/>
      <c r="Z198" s="9"/>
      <c r="AA198" s="9">
        <f t="shared" ref="AA198:AA261" si="3">SUM(E198:Z198)</f>
        <v>35.849511577726645</v>
      </c>
    </row>
    <row r="199" spans="1:27" x14ac:dyDescent="0.25">
      <c r="A199" s="8" t="s">
        <v>401</v>
      </c>
      <c r="B199" s="8" t="s">
        <v>402</v>
      </c>
      <c r="C199" s="8" t="s">
        <v>33</v>
      </c>
      <c r="D199" s="8" t="s">
        <v>352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>
        <v>0.25277572852856173</v>
      </c>
      <c r="X199" s="9"/>
      <c r="Y199" s="9"/>
      <c r="Z199" s="9"/>
      <c r="AA199" s="9">
        <f t="shared" si="3"/>
        <v>0.25277572852856173</v>
      </c>
    </row>
    <row r="200" spans="1:27" x14ac:dyDescent="0.25">
      <c r="A200" s="8" t="s">
        <v>427</v>
      </c>
      <c r="B200" s="8" t="s">
        <v>428</v>
      </c>
      <c r="C200" s="8" t="s">
        <v>33</v>
      </c>
      <c r="D200" s="8" t="s">
        <v>352</v>
      </c>
      <c r="E200" s="9">
        <v>1339.9284718416704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>
        <v>234.57491436281683</v>
      </c>
      <c r="X200" s="9">
        <v>120.35737037037036</v>
      </c>
      <c r="Y200" s="9"/>
      <c r="Z200" s="9"/>
      <c r="AA200" s="9">
        <f t="shared" si="3"/>
        <v>1694.8607565748575</v>
      </c>
    </row>
    <row r="201" spans="1:27" x14ac:dyDescent="0.25">
      <c r="A201" s="8" t="s">
        <v>411</v>
      </c>
      <c r="B201" s="8" t="s">
        <v>412</v>
      </c>
      <c r="C201" s="8" t="s">
        <v>33</v>
      </c>
      <c r="D201" s="8" t="s">
        <v>352</v>
      </c>
      <c r="E201" s="9">
        <v>443.61222217791715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>
        <v>10.720782389476815</v>
      </c>
      <c r="X201" s="9"/>
      <c r="Y201" s="9"/>
      <c r="Z201" s="9"/>
      <c r="AA201" s="9">
        <f t="shared" si="3"/>
        <v>454.33300456739397</v>
      </c>
    </row>
    <row r="202" spans="1:27" x14ac:dyDescent="0.25">
      <c r="A202" s="8" t="s">
        <v>409</v>
      </c>
      <c r="B202" s="8" t="s">
        <v>410</v>
      </c>
      <c r="C202" s="8" t="s">
        <v>33</v>
      </c>
      <c r="D202" s="8" t="s">
        <v>352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>
        <v>6.1157933765008528</v>
      </c>
      <c r="X202" s="9"/>
      <c r="Y202" s="9"/>
      <c r="Z202" s="9"/>
      <c r="AA202" s="9">
        <f t="shared" si="3"/>
        <v>6.1157933765008528</v>
      </c>
    </row>
    <row r="203" spans="1:27" x14ac:dyDescent="0.25">
      <c r="A203" s="8" t="s">
        <v>379</v>
      </c>
      <c r="B203" s="8" t="s">
        <v>380</v>
      </c>
      <c r="C203" s="8" t="s">
        <v>33</v>
      </c>
      <c r="D203" s="8" t="s">
        <v>352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>
        <v>5.0412421021747287</v>
      </c>
      <c r="X203" s="9"/>
      <c r="Y203" s="9"/>
      <c r="Z203" s="9"/>
      <c r="AA203" s="9">
        <f t="shared" si="3"/>
        <v>5.0412421021747287</v>
      </c>
    </row>
    <row r="204" spans="1:27" x14ac:dyDescent="0.25">
      <c r="A204" s="8" t="s">
        <v>377</v>
      </c>
      <c r="B204" s="8" t="s">
        <v>378</v>
      </c>
      <c r="C204" s="8" t="s">
        <v>33</v>
      </c>
      <c r="D204" s="8" t="s">
        <v>352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>
        <v>7.2707952125311728</v>
      </c>
      <c r="X204" s="9"/>
      <c r="Y204" s="9"/>
      <c r="Z204" s="9"/>
      <c r="AA204" s="9">
        <f t="shared" si="3"/>
        <v>7.2707952125311728</v>
      </c>
    </row>
    <row r="205" spans="1:27" x14ac:dyDescent="0.25">
      <c r="A205" s="8" t="s">
        <v>448</v>
      </c>
      <c r="B205" s="8" t="s">
        <v>449</v>
      </c>
      <c r="C205" s="8" t="s">
        <v>33</v>
      </c>
      <c r="D205" s="8" t="s">
        <v>445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>
        <v>6.5318519206460444</v>
      </c>
      <c r="X205" s="9"/>
      <c r="Y205" s="9"/>
      <c r="Z205" s="9"/>
      <c r="AA205" s="9">
        <f t="shared" si="3"/>
        <v>6.5318519206460444</v>
      </c>
    </row>
    <row r="206" spans="1:27" x14ac:dyDescent="0.25">
      <c r="A206" s="8" t="s">
        <v>446</v>
      </c>
      <c r="B206" s="8" t="s">
        <v>447</v>
      </c>
      <c r="C206" s="8" t="s">
        <v>37</v>
      </c>
      <c r="D206" s="8" t="s">
        <v>445</v>
      </c>
      <c r="E206" s="9">
        <v>2426.9875981796754</v>
      </c>
      <c r="F206" s="9">
        <v>207.51891997498348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>
        <v>295.31153103728064</v>
      </c>
      <c r="S206" s="9">
        <v>73.827882759320161</v>
      </c>
      <c r="T206" s="9">
        <v>203.2</v>
      </c>
      <c r="U206" s="9"/>
      <c r="V206" s="9"/>
      <c r="W206" s="9">
        <v>30.666483934457904</v>
      </c>
      <c r="X206" s="9"/>
      <c r="Y206" s="9"/>
      <c r="Z206" s="9"/>
      <c r="AA206" s="9">
        <f t="shared" si="3"/>
        <v>3237.5124158857175</v>
      </c>
    </row>
    <row r="207" spans="1:27" x14ac:dyDescent="0.25">
      <c r="A207" s="8" t="s">
        <v>451</v>
      </c>
      <c r="B207" s="8" t="s">
        <v>452</v>
      </c>
      <c r="C207" s="8" t="s">
        <v>33</v>
      </c>
      <c r="D207" s="8" t="s">
        <v>450</v>
      </c>
      <c r="E207" s="9">
        <v>813.51372350365841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>
        <v>206.4</v>
      </c>
      <c r="U207" s="9"/>
      <c r="V207" s="9">
        <v>126.70202915479058</v>
      </c>
      <c r="W207" s="9">
        <v>13.391946329086865</v>
      </c>
      <c r="X207" s="9"/>
      <c r="Y207" s="9"/>
      <c r="Z207" s="9"/>
      <c r="AA207" s="9">
        <f t="shared" si="3"/>
        <v>1160.0076989875358</v>
      </c>
    </row>
    <row r="208" spans="1:27" x14ac:dyDescent="0.25">
      <c r="A208" s="8" t="s">
        <v>468</v>
      </c>
      <c r="B208" s="8" t="s">
        <v>469</v>
      </c>
      <c r="C208" s="8" t="s">
        <v>33</v>
      </c>
      <c r="D208" s="8" t="s">
        <v>453</v>
      </c>
      <c r="E208" s="9">
        <v>618.79602113830765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>
        <v>34.599901771502203</v>
      </c>
      <c r="X208" s="9"/>
      <c r="Y208" s="9"/>
      <c r="Z208" s="9"/>
      <c r="AA208" s="9">
        <f t="shared" si="3"/>
        <v>653.39592290980988</v>
      </c>
    </row>
    <row r="209" spans="1:27" x14ac:dyDescent="0.25">
      <c r="A209" s="8" t="s">
        <v>466</v>
      </c>
      <c r="B209" s="8" t="s">
        <v>467</v>
      </c>
      <c r="C209" s="8" t="s">
        <v>33</v>
      </c>
      <c r="D209" s="8" t="s">
        <v>453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>
        <v>10.974355808377913</v>
      </c>
      <c r="X209" s="9"/>
      <c r="Y209" s="9"/>
      <c r="Z209" s="9"/>
      <c r="AA209" s="9">
        <f t="shared" si="3"/>
        <v>10.974355808377913</v>
      </c>
    </row>
    <row r="210" spans="1:27" x14ac:dyDescent="0.25">
      <c r="A210" s="8" t="s">
        <v>490</v>
      </c>
      <c r="B210" s="8" t="s">
        <v>491</v>
      </c>
      <c r="C210" s="8" t="s">
        <v>33</v>
      </c>
      <c r="D210" s="8" t="s">
        <v>453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>
        <v>0.42107886945228779</v>
      </c>
      <c r="X210" s="9"/>
      <c r="Y210" s="9"/>
      <c r="Z210" s="9"/>
      <c r="AA210" s="9">
        <f t="shared" si="3"/>
        <v>0.42107886945228779</v>
      </c>
    </row>
    <row r="211" spans="1:27" x14ac:dyDescent="0.25">
      <c r="A211" s="8" t="s">
        <v>464</v>
      </c>
      <c r="B211" s="8" t="s">
        <v>465</v>
      </c>
      <c r="C211" s="8" t="s">
        <v>33</v>
      </c>
      <c r="D211" s="8" t="s">
        <v>453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v>2.347004143336139</v>
      </c>
      <c r="X211" s="9"/>
      <c r="Y211" s="9"/>
      <c r="Z211" s="9"/>
      <c r="AA211" s="9">
        <f t="shared" si="3"/>
        <v>2.347004143336139</v>
      </c>
    </row>
    <row r="212" spans="1:27" x14ac:dyDescent="0.25">
      <c r="A212" s="8" t="s">
        <v>462</v>
      </c>
      <c r="B212" s="8" t="s">
        <v>463</v>
      </c>
      <c r="C212" s="8" t="s">
        <v>33</v>
      </c>
      <c r="D212" s="8" t="s">
        <v>453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>
        <v>3.4497367072742229</v>
      </c>
      <c r="X212" s="9"/>
      <c r="Y212" s="9"/>
      <c r="Z212" s="9"/>
      <c r="AA212" s="9">
        <f t="shared" si="3"/>
        <v>3.4497367072742229</v>
      </c>
    </row>
    <row r="213" spans="1:27" x14ac:dyDescent="0.25">
      <c r="A213" s="8" t="s">
        <v>538</v>
      </c>
      <c r="B213" s="8" t="s">
        <v>539</v>
      </c>
      <c r="C213" s="8" t="s">
        <v>60</v>
      </c>
      <c r="D213" s="8" t="s">
        <v>453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>
        <v>0.25264732167137272</v>
      </c>
      <c r="X213" s="9"/>
      <c r="Y213" s="9"/>
      <c r="Z213" s="9"/>
      <c r="AA213" s="9">
        <f t="shared" si="3"/>
        <v>0.25264732167137272</v>
      </c>
    </row>
    <row r="214" spans="1:27" x14ac:dyDescent="0.25">
      <c r="A214" s="8" t="s">
        <v>506</v>
      </c>
      <c r="B214" s="8" t="s">
        <v>507</v>
      </c>
      <c r="C214" s="8" t="s">
        <v>57</v>
      </c>
      <c r="D214" s="8" t="s">
        <v>453</v>
      </c>
      <c r="E214" s="9">
        <v>4880.5130841171122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>
        <v>530.85026832906601</v>
      </c>
      <c r="S214" s="9">
        <v>132.7125670822665</v>
      </c>
      <c r="T214" s="9"/>
      <c r="U214" s="9"/>
      <c r="V214" s="9"/>
      <c r="W214" s="9">
        <v>272.86380432303389</v>
      </c>
      <c r="X214" s="9"/>
      <c r="Y214" s="9"/>
      <c r="Z214" s="9"/>
      <c r="AA214" s="9">
        <f t="shared" si="3"/>
        <v>5816.9397238514784</v>
      </c>
    </row>
    <row r="215" spans="1:27" x14ac:dyDescent="0.25">
      <c r="A215" s="8" t="s">
        <v>456</v>
      </c>
      <c r="B215" s="8" t="s">
        <v>457</v>
      </c>
      <c r="C215" s="8" t="s">
        <v>46</v>
      </c>
      <c r="D215" s="8" t="s">
        <v>453</v>
      </c>
      <c r="E215" s="9">
        <v>9031.2063490324144</v>
      </c>
      <c r="F215" s="9"/>
      <c r="G215" s="9"/>
      <c r="H215" s="9"/>
      <c r="I215" s="9"/>
      <c r="J215" s="9"/>
      <c r="K215" s="9"/>
      <c r="L215" s="9"/>
      <c r="M215" s="9"/>
      <c r="N215" s="9"/>
      <c r="O215" s="9">
        <v>128.67400000000001</v>
      </c>
      <c r="P215" s="9"/>
      <c r="Q215" s="9"/>
      <c r="R215" s="9">
        <v>278.64020882158081</v>
      </c>
      <c r="S215" s="9">
        <v>69.660052205395203</v>
      </c>
      <c r="T215" s="9">
        <v>480</v>
      </c>
      <c r="U215" s="9"/>
      <c r="V215" s="9"/>
      <c r="W215" s="9">
        <v>126.9060402083678</v>
      </c>
      <c r="X215" s="9"/>
      <c r="Y215" s="9"/>
      <c r="Z215" s="9"/>
      <c r="AA215" s="9">
        <f t="shared" si="3"/>
        <v>10115.086650267758</v>
      </c>
    </row>
    <row r="216" spans="1:27" x14ac:dyDescent="0.25">
      <c r="A216" s="8" t="s">
        <v>470</v>
      </c>
      <c r="B216" s="8" t="s">
        <v>471</v>
      </c>
      <c r="C216" s="8" t="s">
        <v>60</v>
      </c>
      <c r="D216" s="8" t="s">
        <v>453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>
        <v>7.5801104668640535</v>
      </c>
      <c r="X216" s="9"/>
      <c r="Y216" s="9"/>
      <c r="Z216" s="9"/>
      <c r="AA216" s="9">
        <f t="shared" si="3"/>
        <v>7.5801104668640535</v>
      </c>
    </row>
    <row r="217" spans="1:27" x14ac:dyDescent="0.25">
      <c r="A217" s="8" t="s">
        <v>454</v>
      </c>
      <c r="B217" s="8" t="s">
        <v>455</v>
      </c>
      <c r="C217" s="8" t="s">
        <v>37</v>
      </c>
      <c r="D217" s="8" t="s">
        <v>453</v>
      </c>
      <c r="E217" s="9">
        <v>65888.520784990062</v>
      </c>
      <c r="F217" s="9">
        <v>1494.3968280099366</v>
      </c>
      <c r="G217" s="9"/>
      <c r="H217" s="9"/>
      <c r="I217" s="9">
        <v>67.528999999999996</v>
      </c>
      <c r="J217" s="9"/>
      <c r="K217" s="9"/>
      <c r="L217" s="9"/>
      <c r="M217" s="9">
        <v>113.78400000000001</v>
      </c>
      <c r="N217" s="9">
        <v>6</v>
      </c>
      <c r="O217" s="9">
        <v>600</v>
      </c>
      <c r="P217" s="9"/>
      <c r="Q217" s="9"/>
      <c r="R217" s="9">
        <v>2316.3724412358324</v>
      </c>
      <c r="S217" s="9">
        <v>554.0931103089581</v>
      </c>
      <c r="T217" s="9">
        <v>725</v>
      </c>
      <c r="U217" s="9">
        <v>1504.1740869565217</v>
      </c>
      <c r="V217" s="9"/>
      <c r="W217" s="9">
        <v>3212.6235621996052</v>
      </c>
      <c r="X217" s="9"/>
      <c r="Y217" s="9"/>
      <c r="Z217" s="9"/>
      <c r="AA217" s="9">
        <f t="shared" si="3"/>
        <v>76482.493813700901</v>
      </c>
    </row>
    <row r="218" spans="1:27" x14ac:dyDescent="0.25">
      <c r="A218" s="8" t="s">
        <v>536</v>
      </c>
      <c r="B218" s="8" t="s">
        <v>537</v>
      </c>
      <c r="C218" s="8" t="s">
        <v>60</v>
      </c>
      <c r="D218" s="8" t="s">
        <v>453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>
        <v>7.2611317009532783</v>
      </c>
      <c r="X218" s="9"/>
      <c r="Y218" s="9"/>
      <c r="Z218" s="9"/>
      <c r="AA218" s="9">
        <f t="shared" si="3"/>
        <v>7.2611317009532783</v>
      </c>
    </row>
    <row r="219" spans="1:27" x14ac:dyDescent="0.25">
      <c r="A219" s="8" t="s">
        <v>532</v>
      </c>
      <c r="B219" s="8" t="s">
        <v>533</v>
      </c>
      <c r="C219" s="8" t="s">
        <v>60</v>
      </c>
      <c r="D219" s="8" t="s">
        <v>453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>
        <v>10.692654503747701</v>
      </c>
      <c r="X219" s="9"/>
      <c r="Y219" s="9"/>
      <c r="Z219" s="9"/>
      <c r="AA219" s="9">
        <f t="shared" si="3"/>
        <v>10.692654503747701</v>
      </c>
    </row>
    <row r="220" spans="1:27" x14ac:dyDescent="0.25">
      <c r="A220" s="8" t="s">
        <v>494</v>
      </c>
      <c r="B220" s="8" t="s">
        <v>495</v>
      </c>
      <c r="C220" s="8" t="s">
        <v>33</v>
      </c>
      <c r="D220" s="8" t="s">
        <v>453</v>
      </c>
      <c r="E220" s="9">
        <v>846.76577550557829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>
        <v>66.383937853366334</v>
      </c>
      <c r="X220" s="9"/>
      <c r="Y220" s="9"/>
      <c r="Z220" s="9"/>
      <c r="AA220" s="9">
        <f t="shared" si="3"/>
        <v>913.14971335894461</v>
      </c>
    </row>
    <row r="221" spans="1:27" x14ac:dyDescent="0.25">
      <c r="A221" s="8" t="s">
        <v>486</v>
      </c>
      <c r="B221" s="8" t="s">
        <v>487</v>
      </c>
      <c r="C221" s="8" t="s">
        <v>33</v>
      </c>
      <c r="D221" s="8" t="s">
        <v>453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>
        <v>4.9364240406803969E-2</v>
      </c>
      <c r="X221" s="9"/>
      <c r="Y221" s="9"/>
      <c r="Z221" s="9"/>
      <c r="AA221" s="9">
        <f t="shared" si="3"/>
        <v>4.9364240406803969E-2</v>
      </c>
    </row>
    <row r="222" spans="1:27" x14ac:dyDescent="0.25">
      <c r="A222" s="8" t="s">
        <v>500</v>
      </c>
      <c r="B222" s="8" t="s">
        <v>501</v>
      </c>
      <c r="C222" s="8" t="s">
        <v>33</v>
      </c>
      <c r="D222" s="8" t="s">
        <v>453</v>
      </c>
      <c r="E222" s="9">
        <v>705.81578541320266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>
        <v>9.1460338509718451</v>
      </c>
      <c r="X222" s="9"/>
      <c r="Y222" s="9"/>
      <c r="Z222" s="9"/>
      <c r="AA222" s="9">
        <f t="shared" si="3"/>
        <v>714.96181926417455</v>
      </c>
    </row>
    <row r="223" spans="1:27" x14ac:dyDescent="0.25">
      <c r="A223" s="8" t="s">
        <v>504</v>
      </c>
      <c r="B223" s="8" t="s">
        <v>505</v>
      </c>
      <c r="C223" s="8" t="s">
        <v>33</v>
      </c>
      <c r="D223" s="8" t="s">
        <v>453</v>
      </c>
      <c r="E223" s="9">
        <v>2513.1346626587692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>
        <v>116.9759252340555</v>
      </c>
      <c r="X223" s="9"/>
      <c r="Y223" s="9"/>
      <c r="Z223" s="9"/>
      <c r="AA223" s="9">
        <f t="shared" si="3"/>
        <v>2630.1105878928247</v>
      </c>
    </row>
    <row r="224" spans="1:27" x14ac:dyDescent="0.25">
      <c r="A224" s="8" t="s">
        <v>502</v>
      </c>
      <c r="B224" s="8" t="s">
        <v>503</v>
      </c>
      <c r="C224" s="8" t="s">
        <v>33</v>
      </c>
      <c r="D224" s="8" t="s">
        <v>453</v>
      </c>
      <c r="E224" s="9">
        <v>2107.0214535237869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>
        <v>195.75354149750311</v>
      </c>
      <c r="X224" s="9"/>
      <c r="Y224" s="9"/>
      <c r="Z224" s="9"/>
      <c r="AA224" s="9">
        <f t="shared" si="3"/>
        <v>2302.7749950212901</v>
      </c>
    </row>
    <row r="225" spans="1:27" x14ac:dyDescent="0.25">
      <c r="A225" s="8" t="s">
        <v>528</v>
      </c>
      <c r="B225" s="8" t="s">
        <v>529</v>
      </c>
      <c r="C225" s="8" t="s">
        <v>60</v>
      </c>
      <c r="D225" s="8" t="s">
        <v>453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>
        <v>5.8118862448190534</v>
      </c>
      <c r="X225" s="9"/>
      <c r="Y225" s="9"/>
      <c r="Z225" s="9"/>
      <c r="AA225" s="9">
        <f t="shared" si="3"/>
        <v>5.8118862448190534</v>
      </c>
    </row>
    <row r="226" spans="1:27" x14ac:dyDescent="0.25">
      <c r="A226" s="8" t="s">
        <v>498</v>
      </c>
      <c r="B226" s="8" t="s">
        <v>499</v>
      </c>
      <c r="C226" s="8" t="s">
        <v>33</v>
      </c>
      <c r="D226" s="8" t="s">
        <v>453</v>
      </c>
      <c r="E226" s="9">
        <v>1450.1042047982987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>
        <v>97.600004764841501</v>
      </c>
      <c r="X226" s="9"/>
      <c r="Y226" s="9"/>
      <c r="Z226" s="9"/>
      <c r="AA226" s="9">
        <f t="shared" si="3"/>
        <v>1547.7042095631402</v>
      </c>
    </row>
    <row r="227" spans="1:27" x14ac:dyDescent="0.25">
      <c r="A227" s="8" t="s">
        <v>508</v>
      </c>
      <c r="B227" s="8" t="s">
        <v>509</v>
      </c>
      <c r="C227" s="8" t="s">
        <v>33</v>
      </c>
      <c r="D227" s="8" t="s">
        <v>453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>
        <v>0.13425346728230608</v>
      </c>
      <c r="X227" s="9"/>
      <c r="Y227" s="9"/>
      <c r="Z227" s="9"/>
      <c r="AA227" s="9">
        <f t="shared" si="3"/>
        <v>0.13425346728230608</v>
      </c>
    </row>
    <row r="228" spans="1:27" x14ac:dyDescent="0.25">
      <c r="A228" s="8" t="s">
        <v>526</v>
      </c>
      <c r="B228" s="8" t="s">
        <v>527</v>
      </c>
      <c r="C228" s="8" t="s">
        <v>60</v>
      </c>
      <c r="D228" s="8" t="s">
        <v>453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>
        <v>7.4918677028401932</v>
      </c>
      <c r="X228" s="9"/>
      <c r="Y228" s="9"/>
      <c r="Z228" s="9"/>
      <c r="AA228" s="9">
        <f t="shared" si="3"/>
        <v>7.4918677028401932</v>
      </c>
    </row>
    <row r="229" spans="1:27" x14ac:dyDescent="0.25">
      <c r="A229" s="8" t="s">
        <v>474</v>
      </c>
      <c r="B229" s="8" t="s">
        <v>475</v>
      </c>
      <c r="C229" s="8" t="s">
        <v>33</v>
      </c>
      <c r="D229" s="8" t="s">
        <v>453</v>
      </c>
      <c r="E229" s="9">
        <v>461.65213175769338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>
        <v>12.576748721742645</v>
      </c>
      <c r="X229" s="9"/>
      <c r="Y229" s="9"/>
      <c r="Z229" s="9"/>
      <c r="AA229" s="9">
        <f t="shared" si="3"/>
        <v>474.22888047943604</v>
      </c>
    </row>
    <row r="230" spans="1:27" x14ac:dyDescent="0.25">
      <c r="A230" s="8" t="s">
        <v>492</v>
      </c>
      <c r="B230" s="8" t="s">
        <v>493</v>
      </c>
      <c r="C230" s="8" t="s">
        <v>33</v>
      </c>
      <c r="D230" s="8" t="s">
        <v>453</v>
      </c>
      <c r="E230" s="9">
        <v>464.43506444705554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>
        <v>34.667253612770395</v>
      </c>
      <c r="X230" s="9"/>
      <c r="Y230" s="9"/>
      <c r="Z230" s="9"/>
      <c r="AA230" s="9">
        <f t="shared" si="3"/>
        <v>499.10231805982596</v>
      </c>
    </row>
    <row r="231" spans="1:27" x14ac:dyDescent="0.25">
      <c r="A231" s="8" t="s">
        <v>546</v>
      </c>
      <c r="B231" s="8" t="s">
        <v>547</v>
      </c>
      <c r="C231" s="8" t="s">
        <v>60</v>
      </c>
      <c r="D231" s="8" t="s">
        <v>453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>
        <v>1.2820468469046593</v>
      </c>
      <c r="X231" s="9"/>
      <c r="Y231" s="9"/>
      <c r="Z231" s="9"/>
      <c r="AA231" s="9">
        <f t="shared" si="3"/>
        <v>1.2820468469046593</v>
      </c>
    </row>
    <row r="232" spans="1:27" x14ac:dyDescent="0.25">
      <c r="A232" s="8" t="s">
        <v>510</v>
      </c>
      <c r="B232" s="8" t="s">
        <v>511</v>
      </c>
      <c r="C232" s="8" t="s">
        <v>60</v>
      </c>
      <c r="D232" s="8" t="s">
        <v>453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>
        <v>4.0678062930125112</v>
      </c>
      <c r="X232" s="9"/>
      <c r="Y232" s="9"/>
      <c r="Z232" s="9"/>
      <c r="AA232" s="9">
        <f t="shared" si="3"/>
        <v>4.0678062930125112</v>
      </c>
    </row>
    <row r="233" spans="1:27" x14ac:dyDescent="0.25">
      <c r="A233" s="8" t="s">
        <v>520</v>
      </c>
      <c r="B233" s="8" t="s">
        <v>521</v>
      </c>
      <c r="C233" s="8" t="s">
        <v>60</v>
      </c>
      <c r="D233" s="8" t="s">
        <v>453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>
        <v>1.2849974725592153</v>
      </c>
      <c r="X233" s="9"/>
      <c r="Y233" s="9"/>
      <c r="Z233" s="9"/>
      <c r="AA233" s="9">
        <f t="shared" si="3"/>
        <v>1.2849974725592153</v>
      </c>
    </row>
    <row r="234" spans="1:27" x14ac:dyDescent="0.25">
      <c r="A234" s="8" t="s">
        <v>512</v>
      </c>
      <c r="B234" s="8" t="s">
        <v>513</v>
      </c>
      <c r="C234" s="8" t="s">
        <v>60</v>
      </c>
      <c r="D234" s="8" t="s">
        <v>453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>
        <v>3.5930849681928994</v>
      </c>
      <c r="X234" s="9"/>
      <c r="Y234" s="9"/>
      <c r="Z234" s="9"/>
      <c r="AA234" s="9">
        <f t="shared" si="3"/>
        <v>3.5930849681928994</v>
      </c>
    </row>
    <row r="235" spans="1:27" x14ac:dyDescent="0.25">
      <c r="A235" s="8" t="s">
        <v>460</v>
      </c>
      <c r="B235" s="8" t="s">
        <v>461</v>
      </c>
      <c r="C235" s="8" t="s">
        <v>33</v>
      </c>
      <c r="D235" s="8" t="s">
        <v>453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>
        <v>47.543798748127088</v>
      </c>
      <c r="X235" s="9"/>
      <c r="Y235" s="9"/>
      <c r="Z235" s="9"/>
      <c r="AA235" s="9">
        <f t="shared" si="3"/>
        <v>47.543798748127088</v>
      </c>
    </row>
    <row r="236" spans="1:27" x14ac:dyDescent="0.25">
      <c r="A236" s="8" t="s">
        <v>550</v>
      </c>
      <c r="B236" s="8" t="s">
        <v>551</v>
      </c>
      <c r="C236" s="8" t="s">
        <v>33</v>
      </c>
      <c r="D236" s="8" t="s">
        <v>453</v>
      </c>
      <c r="E236" s="9">
        <v>528.37796430256435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 t="shared" si="3"/>
        <v>528.37796430256435</v>
      </c>
    </row>
    <row r="237" spans="1:27" x14ac:dyDescent="0.25">
      <c r="A237" s="8" t="s">
        <v>540</v>
      </c>
      <c r="B237" s="8" t="s">
        <v>541</v>
      </c>
      <c r="C237" s="8" t="s">
        <v>60</v>
      </c>
      <c r="D237" s="8" t="s">
        <v>453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>
        <v>2.7791205383850999</v>
      </c>
      <c r="X237" s="9"/>
      <c r="Y237" s="9"/>
      <c r="Z237" s="9"/>
      <c r="AA237" s="9">
        <f t="shared" si="3"/>
        <v>2.7791205383850999</v>
      </c>
    </row>
    <row r="238" spans="1:27" x14ac:dyDescent="0.25">
      <c r="A238" s="8" t="s">
        <v>522</v>
      </c>
      <c r="B238" s="8" t="s">
        <v>523</v>
      </c>
      <c r="C238" s="8" t="s">
        <v>33</v>
      </c>
      <c r="D238" s="8" t="s">
        <v>453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>
        <v>24.485493374822767</v>
      </c>
      <c r="X238" s="9"/>
      <c r="Y238" s="9"/>
      <c r="Z238" s="9"/>
      <c r="AA238" s="9">
        <f t="shared" si="3"/>
        <v>24.485493374822767</v>
      </c>
    </row>
    <row r="239" spans="1:27" x14ac:dyDescent="0.25">
      <c r="A239" s="8" t="s">
        <v>516</v>
      </c>
      <c r="B239" s="8" t="s">
        <v>517</v>
      </c>
      <c r="C239" s="8" t="s">
        <v>60</v>
      </c>
      <c r="D239" s="8" t="s">
        <v>453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>
        <v>1.2215590209862575</v>
      </c>
      <c r="X239" s="9"/>
      <c r="Y239" s="9"/>
      <c r="Z239" s="9"/>
      <c r="AA239" s="9">
        <f t="shared" si="3"/>
        <v>1.2215590209862575</v>
      </c>
    </row>
    <row r="240" spans="1:27" x14ac:dyDescent="0.25">
      <c r="A240" s="8" t="s">
        <v>476</v>
      </c>
      <c r="B240" s="8" t="s">
        <v>477</v>
      </c>
      <c r="C240" s="8" t="s">
        <v>33</v>
      </c>
      <c r="D240" s="8" t="s">
        <v>453</v>
      </c>
      <c r="E240" s="9">
        <v>675.91765149825108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>
        <v>31.034605073340188</v>
      </c>
      <c r="X240" s="9"/>
      <c r="Y240" s="9"/>
      <c r="Z240" s="9"/>
      <c r="AA240" s="9">
        <f t="shared" si="3"/>
        <v>706.95225657159131</v>
      </c>
    </row>
    <row r="241" spans="1:27" x14ac:dyDescent="0.25">
      <c r="A241" s="8" t="s">
        <v>524</v>
      </c>
      <c r="B241" s="8" t="s">
        <v>525</v>
      </c>
      <c r="C241" s="8" t="s">
        <v>60</v>
      </c>
      <c r="D241" s="8" t="s">
        <v>453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>
        <v>6.7706437882531505</v>
      </c>
      <c r="X241" s="9"/>
      <c r="Y241" s="9"/>
      <c r="Z241" s="9"/>
      <c r="AA241" s="9">
        <f t="shared" si="3"/>
        <v>6.7706437882531505</v>
      </c>
    </row>
    <row r="242" spans="1:27" x14ac:dyDescent="0.25">
      <c r="A242" s="8" t="s">
        <v>480</v>
      </c>
      <c r="B242" s="8" t="s">
        <v>481</v>
      </c>
      <c r="C242" s="8" t="s">
        <v>33</v>
      </c>
      <c r="D242" s="8" t="s">
        <v>453</v>
      </c>
      <c r="E242" s="9">
        <v>813.72037366885036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>
        <v>59.343739258647318</v>
      </c>
      <c r="X242" s="9"/>
      <c r="Y242" s="9"/>
      <c r="Z242" s="9"/>
      <c r="AA242" s="9">
        <f t="shared" si="3"/>
        <v>873.06411292749772</v>
      </c>
    </row>
    <row r="243" spans="1:27" x14ac:dyDescent="0.25">
      <c r="A243" s="8" t="s">
        <v>496</v>
      </c>
      <c r="B243" s="8" t="s">
        <v>497</v>
      </c>
      <c r="C243" s="8" t="s">
        <v>33</v>
      </c>
      <c r="D243" s="8" t="s">
        <v>453</v>
      </c>
      <c r="E243" s="9">
        <v>2429.7254766285519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>
        <v>113.95371667651935</v>
      </c>
      <c r="X243" s="9"/>
      <c r="Y243" s="9"/>
      <c r="Z243" s="9"/>
      <c r="AA243" s="9">
        <f t="shared" si="3"/>
        <v>2543.6791933050713</v>
      </c>
    </row>
    <row r="244" spans="1:27" x14ac:dyDescent="0.25">
      <c r="A244" s="8" t="s">
        <v>534</v>
      </c>
      <c r="B244" s="8" t="s">
        <v>535</v>
      </c>
      <c r="C244" s="8" t="s">
        <v>60</v>
      </c>
      <c r="D244" s="8" t="s">
        <v>453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>
        <v>1.2632366083568636</v>
      </c>
      <c r="X244" s="9"/>
      <c r="Y244" s="9"/>
      <c r="Z244" s="9"/>
      <c r="AA244" s="9">
        <f t="shared" si="3"/>
        <v>1.2632366083568636</v>
      </c>
    </row>
    <row r="245" spans="1:27" x14ac:dyDescent="0.25">
      <c r="A245" s="8" t="s">
        <v>518</v>
      </c>
      <c r="B245" s="8" t="s">
        <v>519</v>
      </c>
      <c r="C245" s="8" t="s">
        <v>60</v>
      </c>
      <c r="D245" s="8" t="s">
        <v>453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>
        <v>0.3500216955264317</v>
      </c>
      <c r="X245" s="9"/>
      <c r="Y245" s="9"/>
      <c r="Z245" s="9"/>
      <c r="AA245" s="9">
        <f t="shared" si="3"/>
        <v>0.3500216955264317</v>
      </c>
    </row>
    <row r="246" spans="1:27" x14ac:dyDescent="0.25">
      <c r="A246" s="8" t="s">
        <v>484</v>
      </c>
      <c r="B246" s="8" t="s">
        <v>485</v>
      </c>
      <c r="C246" s="8" t="s">
        <v>33</v>
      </c>
      <c r="D246" s="8" t="s">
        <v>453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>
        <v>40.730680127179347</v>
      </c>
      <c r="X246" s="9"/>
      <c r="Y246" s="9"/>
      <c r="Z246" s="9"/>
      <c r="AA246" s="9">
        <f t="shared" si="3"/>
        <v>40.730680127179347</v>
      </c>
    </row>
    <row r="247" spans="1:27" x14ac:dyDescent="0.25">
      <c r="A247" s="8" t="s">
        <v>530</v>
      </c>
      <c r="B247" s="8" t="s">
        <v>531</v>
      </c>
      <c r="C247" s="8" t="s">
        <v>60</v>
      </c>
      <c r="D247" s="8" t="s">
        <v>453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>
        <v>2.3896242916797275</v>
      </c>
      <c r="X247" s="9"/>
      <c r="Y247" s="9"/>
      <c r="Z247" s="9"/>
      <c r="AA247" s="9">
        <f t="shared" si="3"/>
        <v>2.3896242916797275</v>
      </c>
    </row>
    <row r="248" spans="1:27" x14ac:dyDescent="0.25">
      <c r="A248" s="8" t="s">
        <v>478</v>
      </c>
      <c r="B248" s="8" t="s">
        <v>479</v>
      </c>
      <c r="C248" s="8" t="s">
        <v>33</v>
      </c>
      <c r="D248" s="8" t="s">
        <v>453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>
        <v>13.381939317821088</v>
      </c>
      <c r="X248" s="9"/>
      <c r="Y248" s="9"/>
      <c r="Z248" s="9"/>
      <c r="AA248" s="9">
        <f t="shared" si="3"/>
        <v>13.381939317821088</v>
      </c>
    </row>
    <row r="249" spans="1:27" x14ac:dyDescent="0.25">
      <c r="A249" s="8" t="s">
        <v>482</v>
      </c>
      <c r="B249" s="8" t="s">
        <v>483</v>
      </c>
      <c r="C249" s="8" t="s">
        <v>33</v>
      </c>
      <c r="D249" s="8" t="s">
        <v>453</v>
      </c>
      <c r="E249" s="9">
        <v>877.59620548520058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>
        <v>65.518941843517823</v>
      </c>
      <c r="X249" s="9"/>
      <c r="Y249" s="9"/>
      <c r="Z249" s="9"/>
      <c r="AA249" s="9">
        <f t="shared" si="3"/>
        <v>943.11514732871842</v>
      </c>
    </row>
    <row r="250" spans="1:27" x14ac:dyDescent="0.25">
      <c r="A250" s="8" t="s">
        <v>472</v>
      </c>
      <c r="B250" s="8" t="s">
        <v>473</v>
      </c>
      <c r="C250" s="8" t="s">
        <v>60</v>
      </c>
      <c r="D250" s="8" t="s">
        <v>453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>
        <v>7.9836637634707142</v>
      </c>
      <c r="X250" s="9"/>
      <c r="Y250" s="9"/>
      <c r="Z250" s="9"/>
      <c r="AA250" s="9">
        <f t="shared" si="3"/>
        <v>7.9836637634707142</v>
      </c>
    </row>
    <row r="251" spans="1:27" x14ac:dyDescent="0.25">
      <c r="A251" s="8" t="s">
        <v>458</v>
      </c>
      <c r="B251" s="8" t="s">
        <v>459</v>
      </c>
      <c r="C251" s="8" t="s">
        <v>33</v>
      </c>
      <c r="D251" s="8" t="s">
        <v>453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>
        <v>0.27890146419210726</v>
      </c>
      <c r="X251" s="9"/>
      <c r="Y251" s="9"/>
      <c r="Z251" s="9"/>
      <c r="AA251" s="9">
        <f t="shared" si="3"/>
        <v>0.27890146419210726</v>
      </c>
    </row>
    <row r="252" spans="1:27" x14ac:dyDescent="0.25">
      <c r="A252" s="8" t="s">
        <v>548</v>
      </c>
      <c r="B252" s="8" t="s">
        <v>549</v>
      </c>
      <c r="C252" s="8" t="s">
        <v>37</v>
      </c>
      <c r="D252" s="8" t="s">
        <v>453</v>
      </c>
      <c r="E252" s="9">
        <v>23343.135128226219</v>
      </c>
      <c r="F252" s="9">
        <v>375.335283802427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>
        <v>840.24491336713504</v>
      </c>
      <c r="S252" s="9">
        <v>210.06122834178376</v>
      </c>
      <c r="T252" s="9"/>
      <c r="U252" s="9"/>
      <c r="V252" s="9"/>
      <c r="W252" s="9">
        <v>1303.2546189485786</v>
      </c>
      <c r="X252" s="9">
        <v>120.35737037037036</v>
      </c>
      <c r="Y252" s="9"/>
      <c r="Z252" s="9"/>
      <c r="AA252" s="9">
        <f t="shared" si="3"/>
        <v>26192.388543056513</v>
      </c>
    </row>
    <row r="253" spans="1:27" x14ac:dyDescent="0.25">
      <c r="A253" s="8" t="s">
        <v>488</v>
      </c>
      <c r="B253" s="8" t="s">
        <v>489</v>
      </c>
      <c r="C253" s="8" t="s">
        <v>33</v>
      </c>
      <c r="D253" s="8" t="s">
        <v>453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>
        <v>4.5581633939790658</v>
      </c>
      <c r="X253" s="9"/>
      <c r="Y253" s="9"/>
      <c r="Z253" s="9"/>
      <c r="AA253" s="9">
        <f t="shared" si="3"/>
        <v>4.5581633939790658</v>
      </c>
    </row>
    <row r="254" spans="1:27" x14ac:dyDescent="0.25">
      <c r="A254" s="8" t="s">
        <v>542</v>
      </c>
      <c r="B254" s="8" t="s">
        <v>543</v>
      </c>
      <c r="C254" s="8" t="s">
        <v>60</v>
      </c>
      <c r="D254" s="8" t="s">
        <v>453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>
        <v>3.745514699556924</v>
      </c>
      <c r="X254" s="9"/>
      <c r="Y254" s="9"/>
      <c r="Z254" s="9"/>
      <c r="AA254" s="9">
        <f t="shared" si="3"/>
        <v>3.745514699556924</v>
      </c>
    </row>
    <row r="255" spans="1:27" x14ac:dyDescent="0.25">
      <c r="A255" s="8" t="s">
        <v>544</v>
      </c>
      <c r="B255" s="8" t="s">
        <v>545</v>
      </c>
      <c r="C255" s="8" t="s">
        <v>60</v>
      </c>
      <c r="D255" s="8" t="s">
        <v>453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>
        <v>15.413866101776961</v>
      </c>
      <c r="X255" s="9"/>
      <c r="Y255" s="9"/>
      <c r="Z255" s="9"/>
      <c r="AA255" s="9">
        <f t="shared" si="3"/>
        <v>15.413866101776961</v>
      </c>
    </row>
    <row r="256" spans="1:27" x14ac:dyDescent="0.25">
      <c r="A256" s="8" t="s">
        <v>514</v>
      </c>
      <c r="B256" s="8" t="s">
        <v>515</v>
      </c>
      <c r="C256" s="8" t="s">
        <v>60</v>
      </c>
      <c r="D256" s="8" t="s">
        <v>453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>
        <v>0.24121364725996752</v>
      </c>
      <c r="X256" s="9"/>
      <c r="Y256" s="9"/>
      <c r="Z256" s="9"/>
      <c r="AA256" s="9">
        <f t="shared" si="3"/>
        <v>0.24121364725996752</v>
      </c>
    </row>
    <row r="257" spans="1:27" x14ac:dyDescent="0.25">
      <c r="A257" s="8" t="s">
        <v>641</v>
      </c>
      <c r="B257" s="8" t="s">
        <v>642</v>
      </c>
      <c r="C257" s="8" t="s">
        <v>103</v>
      </c>
      <c r="D257" s="8" t="s">
        <v>552</v>
      </c>
      <c r="E257" s="9">
        <v>6463.1977038845007</v>
      </c>
      <c r="F257" s="9">
        <v>171.01039099838036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>
        <v>135.8746429598867</v>
      </c>
      <c r="X257" s="9"/>
      <c r="Y257" s="9"/>
      <c r="Z257" s="9"/>
      <c r="AA257" s="9">
        <f t="shared" si="3"/>
        <v>6770.0827378427675</v>
      </c>
    </row>
    <row r="258" spans="1:27" x14ac:dyDescent="0.25">
      <c r="A258" s="8" t="s">
        <v>553</v>
      </c>
      <c r="B258" s="8" t="s">
        <v>554</v>
      </c>
      <c r="C258" s="8" t="s">
        <v>103</v>
      </c>
      <c r="D258" s="8" t="s">
        <v>552</v>
      </c>
      <c r="E258" s="9">
        <v>7987.0940001734698</v>
      </c>
      <c r="F258" s="9"/>
      <c r="G258" s="9"/>
      <c r="H258" s="9"/>
      <c r="I258" s="9"/>
      <c r="J258" s="9">
        <v>106.24</v>
      </c>
      <c r="K258" s="9"/>
      <c r="L258" s="9"/>
      <c r="M258" s="9"/>
      <c r="N258" s="9"/>
      <c r="O258" s="9"/>
      <c r="P258" s="9"/>
      <c r="Q258" s="9"/>
      <c r="R258" s="9">
        <v>861.38012876065659</v>
      </c>
      <c r="S258" s="9">
        <v>215.34503219016415</v>
      </c>
      <c r="T258" s="9"/>
      <c r="U258" s="9">
        <v>2593.0639130434784</v>
      </c>
      <c r="V258" s="9"/>
      <c r="W258" s="9">
        <v>320.06434527320783</v>
      </c>
      <c r="X258" s="9"/>
      <c r="Y258" s="9"/>
      <c r="Z258" s="9"/>
      <c r="AA258" s="9">
        <f t="shared" si="3"/>
        <v>12083.187419440976</v>
      </c>
    </row>
    <row r="259" spans="1:27" x14ac:dyDescent="0.25">
      <c r="A259" s="8" t="s">
        <v>635</v>
      </c>
      <c r="B259" s="8" t="s">
        <v>636</v>
      </c>
      <c r="C259" s="8" t="s">
        <v>103</v>
      </c>
      <c r="D259" s="8" t="s">
        <v>552</v>
      </c>
      <c r="E259" s="9">
        <v>1850.02841896633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>
        <v>12.6014445906084</v>
      </c>
      <c r="X259" s="9"/>
      <c r="Y259" s="9"/>
      <c r="Z259" s="9"/>
      <c r="AA259" s="9">
        <f t="shared" si="3"/>
        <v>1862.6298635569385</v>
      </c>
    </row>
    <row r="260" spans="1:27" x14ac:dyDescent="0.25">
      <c r="A260" s="8" t="s">
        <v>683</v>
      </c>
      <c r="B260" s="8" t="s">
        <v>684</v>
      </c>
      <c r="C260" s="8" t="s">
        <v>46</v>
      </c>
      <c r="D260" s="8" t="s">
        <v>552</v>
      </c>
      <c r="E260" s="9">
        <v>4717.6224773066351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>
        <v>2162.6765180757993</v>
      </c>
      <c r="S260" s="9">
        <v>540.66912951894983</v>
      </c>
      <c r="T260" s="9"/>
      <c r="U260" s="9"/>
      <c r="V260" s="9"/>
      <c r="W260" s="9"/>
      <c r="X260" s="9"/>
      <c r="Y260" s="9"/>
      <c r="Z260" s="9"/>
      <c r="AA260" s="9">
        <f t="shared" si="3"/>
        <v>7420.9681249013847</v>
      </c>
    </row>
    <row r="261" spans="1:27" x14ac:dyDescent="0.25">
      <c r="A261" s="8" t="s">
        <v>685</v>
      </c>
      <c r="B261" s="8" t="s">
        <v>686</v>
      </c>
      <c r="C261" s="8" t="s">
        <v>46</v>
      </c>
      <c r="D261" s="8" t="s">
        <v>552</v>
      </c>
      <c r="E261" s="9">
        <v>9633.3803600933479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>
        <f t="shared" si="3"/>
        <v>9633.3803600933479</v>
      </c>
    </row>
    <row r="262" spans="1:27" x14ac:dyDescent="0.25">
      <c r="A262" s="8" t="s">
        <v>691</v>
      </c>
      <c r="B262" s="8" t="s">
        <v>692</v>
      </c>
      <c r="C262" s="8" t="s">
        <v>46</v>
      </c>
      <c r="D262" s="8" t="s">
        <v>552</v>
      </c>
      <c r="E262" s="9">
        <v>876.78648470495386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>
        <f t="shared" ref="AA262:AA325" si="4">SUM(E262:Z262)</f>
        <v>876.78648470495386</v>
      </c>
    </row>
    <row r="263" spans="1:27" x14ac:dyDescent="0.25">
      <c r="A263" s="8" t="s">
        <v>687</v>
      </c>
      <c r="B263" s="8" t="s">
        <v>688</v>
      </c>
      <c r="C263" s="8" t="s">
        <v>46</v>
      </c>
      <c r="D263" s="8" t="s">
        <v>552</v>
      </c>
      <c r="E263" s="9">
        <v>3947.8115995886919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>
        <f t="shared" si="4"/>
        <v>3947.8115995886919</v>
      </c>
    </row>
    <row r="264" spans="1:27" x14ac:dyDescent="0.25">
      <c r="A264" s="8" t="s">
        <v>681</v>
      </c>
      <c r="B264" s="8" t="s">
        <v>682</v>
      </c>
      <c r="C264" s="8" t="s">
        <v>46</v>
      </c>
      <c r="D264" s="8" t="s">
        <v>552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>
        <v>1335.9975833333292</v>
      </c>
      <c r="Z264" s="9"/>
      <c r="AA264" s="9">
        <f t="shared" si="4"/>
        <v>1335.9975833333292</v>
      </c>
    </row>
    <row r="265" spans="1:27" x14ac:dyDescent="0.25">
      <c r="A265" s="8" t="s">
        <v>689</v>
      </c>
      <c r="B265" s="8" t="s">
        <v>690</v>
      </c>
      <c r="C265" s="8" t="s">
        <v>46</v>
      </c>
      <c r="D265" s="8" t="s">
        <v>552</v>
      </c>
      <c r="E265" s="9">
        <v>2249.1868225413486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>
        <f t="shared" si="4"/>
        <v>2249.1868225413486</v>
      </c>
    </row>
    <row r="266" spans="1:27" x14ac:dyDescent="0.25">
      <c r="A266" s="8" t="s">
        <v>567</v>
      </c>
      <c r="B266" s="8" t="s">
        <v>568</v>
      </c>
      <c r="C266" s="8" t="s">
        <v>33</v>
      </c>
      <c r="D266" s="8" t="s">
        <v>552</v>
      </c>
      <c r="E266" s="9">
        <v>2928.235269190408</v>
      </c>
      <c r="F266" s="9"/>
      <c r="G266" s="9"/>
      <c r="H266" s="9"/>
      <c r="I266" s="9"/>
      <c r="J266" s="9">
        <v>153.274</v>
      </c>
      <c r="K266" s="9"/>
      <c r="L266" s="9"/>
      <c r="M266" s="9"/>
      <c r="N266" s="9"/>
      <c r="O266" s="9"/>
      <c r="P266" s="9"/>
      <c r="Q266" s="9"/>
      <c r="R266" s="9"/>
      <c r="S266" s="9"/>
      <c r="T266" s="9">
        <v>513.6</v>
      </c>
      <c r="U266" s="9"/>
      <c r="V266" s="9"/>
      <c r="W266" s="9">
        <v>124.52813059128908</v>
      </c>
      <c r="X266" s="9"/>
      <c r="Y266" s="9"/>
      <c r="Z266" s="9"/>
      <c r="AA266" s="9">
        <f t="shared" si="4"/>
        <v>3719.6373997816968</v>
      </c>
    </row>
    <row r="267" spans="1:27" x14ac:dyDescent="0.25">
      <c r="A267" s="8" t="s">
        <v>565</v>
      </c>
      <c r="B267" s="8" t="s">
        <v>566</v>
      </c>
      <c r="C267" s="8" t="s">
        <v>33</v>
      </c>
      <c r="D267" s="8" t="s">
        <v>552</v>
      </c>
      <c r="E267" s="9">
        <v>6313.3003991213618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>
        <v>513.6</v>
      </c>
      <c r="U267" s="9"/>
      <c r="V267" s="9"/>
      <c r="W267" s="9">
        <v>60.309810217370874</v>
      </c>
      <c r="X267" s="9"/>
      <c r="Y267" s="9"/>
      <c r="Z267" s="9"/>
      <c r="AA267" s="9">
        <f t="shared" si="4"/>
        <v>6887.210209338733</v>
      </c>
    </row>
    <row r="268" spans="1:27" x14ac:dyDescent="0.25">
      <c r="A268" s="8" t="s">
        <v>673</v>
      </c>
      <c r="B268" s="8" t="s">
        <v>674</v>
      </c>
      <c r="C268" s="8" t="s">
        <v>103</v>
      </c>
      <c r="D268" s="8" t="s">
        <v>552</v>
      </c>
      <c r="E268" s="9">
        <v>5425.6880479020047</v>
      </c>
      <c r="F268" s="9">
        <v>168.7292996310467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>
        <v>179.03513130198681</v>
      </c>
      <c r="X268" s="9"/>
      <c r="Y268" s="9"/>
      <c r="Z268" s="9"/>
      <c r="AA268" s="9">
        <f t="shared" si="4"/>
        <v>5773.4524788350382</v>
      </c>
    </row>
    <row r="269" spans="1:27" x14ac:dyDescent="0.25">
      <c r="A269" s="8" t="s">
        <v>649</v>
      </c>
      <c r="B269" s="8" t="s">
        <v>650</v>
      </c>
      <c r="C269" s="8" t="s">
        <v>103</v>
      </c>
      <c r="D269" s="8" t="s">
        <v>552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>
        <v>3.1047958450067377</v>
      </c>
      <c r="X269" s="9"/>
      <c r="Y269" s="9"/>
      <c r="Z269" s="9"/>
      <c r="AA269" s="9">
        <f t="shared" si="4"/>
        <v>3.1047958450067377</v>
      </c>
    </row>
    <row r="270" spans="1:27" x14ac:dyDescent="0.25">
      <c r="A270" s="8" t="s">
        <v>617</v>
      </c>
      <c r="B270" s="8" t="s">
        <v>618</v>
      </c>
      <c r="C270" s="8" t="s">
        <v>103</v>
      </c>
      <c r="D270" s="8" t="s">
        <v>552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>
        <v>11.630054941080649</v>
      </c>
      <c r="X270" s="9"/>
      <c r="Y270" s="9"/>
      <c r="Z270" s="9"/>
      <c r="AA270" s="9">
        <f t="shared" si="4"/>
        <v>11.630054941080649</v>
      </c>
    </row>
    <row r="271" spans="1:27" x14ac:dyDescent="0.25">
      <c r="A271" s="8" t="s">
        <v>561</v>
      </c>
      <c r="B271" s="8" t="s">
        <v>562</v>
      </c>
      <c r="C271" s="8" t="s">
        <v>57</v>
      </c>
      <c r="D271" s="8" t="s">
        <v>552</v>
      </c>
      <c r="E271" s="9">
        <v>18195.934681411516</v>
      </c>
      <c r="F271" s="9">
        <v>418.92403335804096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>
        <v>725.47930558360758</v>
      </c>
      <c r="S271" s="9">
        <v>181.3698263959019</v>
      </c>
      <c r="T271" s="9">
        <v>1270.4000000000001</v>
      </c>
      <c r="U271" s="9"/>
      <c r="V271" s="9"/>
      <c r="W271" s="9">
        <v>1645.9447386996235</v>
      </c>
      <c r="X271" s="9"/>
      <c r="Y271" s="9"/>
      <c r="Z271" s="9"/>
      <c r="AA271" s="9">
        <f t="shared" si="4"/>
        <v>22438.052585448691</v>
      </c>
    </row>
    <row r="272" spans="1:27" x14ac:dyDescent="0.25">
      <c r="A272" s="8" t="s">
        <v>609</v>
      </c>
      <c r="B272" s="8" t="s">
        <v>610</v>
      </c>
      <c r="C272" s="8" t="s">
        <v>60</v>
      </c>
      <c r="D272" s="8" t="s">
        <v>552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>
        <v>8.5913905702724147</v>
      </c>
      <c r="X272" s="9"/>
      <c r="Y272" s="9"/>
      <c r="Z272" s="9"/>
      <c r="AA272" s="9">
        <f t="shared" si="4"/>
        <v>8.5913905702724147</v>
      </c>
    </row>
    <row r="273" spans="1:27" x14ac:dyDescent="0.25">
      <c r="A273" s="8" t="s">
        <v>661</v>
      </c>
      <c r="B273" s="8" t="s">
        <v>662</v>
      </c>
      <c r="C273" s="8" t="s">
        <v>60</v>
      </c>
      <c r="D273" s="8" t="s">
        <v>552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>
        <v>1.1148343176596387</v>
      </c>
      <c r="X273" s="9"/>
      <c r="Y273" s="9"/>
      <c r="Z273" s="9"/>
      <c r="AA273" s="9">
        <f t="shared" si="4"/>
        <v>1.1148343176596387</v>
      </c>
    </row>
    <row r="274" spans="1:27" x14ac:dyDescent="0.25">
      <c r="A274" s="8" t="s">
        <v>555</v>
      </c>
      <c r="B274" s="8" t="s">
        <v>556</v>
      </c>
      <c r="C274" s="8" t="s">
        <v>37</v>
      </c>
      <c r="D274" s="8" t="s">
        <v>552</v>
      </c>
      <c r="E274" s="9">
        <v>371988.24017248361</v>
      </c>
      <c r="F274" s="9">
        <v>5256.200135391181</v>
      </c>
      <c r="G274" s="9"/>
      <c r="H274" s="9">
        <v>362.63900000000001</v>
      </c>
      <c r="I274" s="9"/>
      <c r="J274" s="9">
        <v>458.55799999999999</v>
      </c>
      <c r="K274" s="9">
        <v>24.45</v>
      </c>
      <c r="L274" s="9">
        <v>62.054000000000002</v>
      </c>
      <c r="M274" s="9">
        <v>71.221000000000004</v>
      </c>
      <c r="N274" s="9">
        <v>43</v>
      </c>
      <c r="O274" s="9">
        <v>400</v>
      </c>
      <c r="P274" s="9"/>
      <c r="Q274" s="9">
        <v>146.066</v>
      </c>
      <c r="R274" s="9">
        <v>10875.919171411804</v>
      </c>
      <c r="S274" s="9">
        <v>2693.9797928529511</v>
      </c>
      <c r="T274" s="9">
        <v>9629.5500000000029</v>
      </c>
      <c r="U274" s="9"/>
      <c r="V274" s="9">
        <v>3357.855823996927</v>
      </c>
      <c r="W274" s="9">
        <v>33228.100457211294</v>
      </c>
      <c r="X274" s="9">
        <v>842.5015925925926</v>
      </c>
      <c r="Y274" s="9"/>
      <c r="Z274" s="9"/>
      <c r="AA274" s="9">
        <f t="shared" si="4"/>
        <v>439440.33514594042</v>
      </c>
    </row>
    <row r="275" spans="1:27" x14ac:dyDescent="0.25">
      <c r="A275" s="8" t="s">
        <v>645</v>
      </c>
      <c r="B275" s="8" t="s">
        <v>646</v>
      </c>
      <c r="C275" s="8" t="s">
        <v>103</v>
      </c>
      <c r="D275" s="8" t="s">
        <v>552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>
        <v>1.7093821355689227</v>
      </c>
      <c r="X275" s="9"/>
      <c r="Y275" s="9"/>
      <c r="Z275" s="9"/>
      <c r="AA275" s="9">
        <f t="shared" si="4"/>
        <v>1.7093821355689227</v>
      </c>
    </row>
    <row r="276" spans="1:27" x14ac:dyDescent="0.25">
      <c r="A276" s="8" t="s">
        <v>633</v>
      </c>
      <c r="B276" s="8" t="s">
        <v>634</v>
      </c>
      <c r="C276" s="8" t="s">
        <v>33</v>
      </c>
      <c r="D276" s="8" t="s">
        <v>552</v>
      </c>
      <c r="E276" s="9">
        <v>1454.4876903218831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>
        <v>614.20793235224812</v>
      </c>
      <c r="X276" s="9"/>
      <c r="Y276" s="9"/>
      <c r="Z276" s="9"/>
      <c r="AA276" s="9">
        <f t="shared" si="4"/>
        <v>2068.6956226741313</v>
      </c>
    </row>
    <row r="277" spans="1:27" x14ac:dyDescent="0.25">
      <c r="A277" s="8" t="s">
        <v>595</v>
      </c>
      <c r="B277" s="8" t="s">
        <v>596</v>
      </c>
      <c r="C277" s="8" t="s">
        <v>33</v>
      </c>
      <c r="D277" s="8" t="s">
        <v>552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>
        <v>141.75251157965803</v>
      </c>
      <c r="X277" s="9"/>
      <c r="Y277" s="9"/>
      <c r="Z277" s="9"/>
      <c r="AA277" s="9">
        <f t="shared" si="4"/>
        <v>141.75251157965803</v>
      </c>
    </row>
    <row r="278" spans="1:27" x14ac:dyDescent="0.25">
      <c r="A278" s="8" t="s">
        <v>643</v>
      </c>
      <c r="B278" s="8" t="s">
        <v>644</v>
      </c>
      <c r="C278" s="8" t="s">
        <v>33</v>
      </c>
      <c r="D278" s="8" t="s">
        <v>552</v>
      </c>
      <c r="E278" s="9">
        <v>751.47945591355801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>
        <v>25.15178832346086</v>
      </c>
      <c r="X278" s="9"/>
      <c r="Y278" s="9"/>
      <c r="Z278" s="9"/>
      <c r="AA278" s="9">
        <f t="shared" si="4"/>
        <v>776.6312442370189</v>
      </c>
    </row>
    <row r="279" spans="1:27" x14ac:dyDescent="0.25">
      <c r="A279" s="8" t="s">
        <v>589</v>
      </c>
      <c r="B279" s="8" t="s">
        <v>590</v>
      </c>
      <c r="C279" s="8" t="s">
        <v>33</v>
      </c>
      <c r="D279" s="8" t="s">
        <v>552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>
        <v>3.184951115049123</v>
      </c>
      <c r="X279" s="9"/>
      <c r="Y279" s="9"/>
      <c r="Z279" s="9"/>
      <c r="AA279" s="9">
        <f t="shared" si="4"/>
        <v>3.184951115049123</v>
      </c>
    </row>
    <row r="280" spans="1:27" x14ac:dyDescent="0.25">
      <c r="A280" s="8" t="s">
        <v>677</v>
      </c>
      <c r="B280" s="8" t="s">
        <v>678</v>
      </c>
      <c r="C280" s="8" t="s">
        <v>60</v>
      </c>
      <c r="D280" s="8" t="s">
        <v>552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>
        <v>1.5158839300282361</v>
      </c>
      <c r="X280" s="9"/>
      <c r="Y280" s="9"/>
      <c r="Z280" s="9"/>
      <c r="AA280" s="9">
        <f t="shared" si="4"/>
        <v>1.5158839300282361</v>
      </c>
    </row>
    <row r="281" spans="1:27" x14ac:dyDescent="0.25">
      <c r="A281" s="8" t="s">
        <v>587</v>
      </c>
      <c r="B281" s="8" t="s">
        <v>588</v>
      </c>
      <c r="C281" s="8" t="s">
        <v>33</v>
      </c>
      <c r="D281" s="8" t="s">
        <v>552</v>
      </c>
      <c r="E281" s="9">
        <v>3170.9096794871066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>
        <v>328.61047926022394</v>
      </c>
      <c r="X281" s="9"/>
      <c r="Y281" s="9"/>
      <c r="Z281" s="9"/>
      <c r="AA281" s="9">
        <f t="shared" si="4"/>
        <v>3499.5201587473307</v>
      </c>
    </row>
    <row r="282" spans="1:27" x14ac:dyDescent="0.25">
      <c r="A282" s="8" t="s">
        <v>577</v>
      </c>
      <c r="B282" s="8" t="s">
        <v>578</v>
      </c>
      <c r="C282" s="8" t="s">
        <v>33</v>
      </c>
      <c r="D282" s="8" t="s">
        <v>552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>
        <v>41.341719407467266</v>
      </c>
      <c r="X282" s="9"/>
      <c r="Y282" s="9"/>
      <c r="Z282" s="9"/>
      <c r="AA282" s="9">
        <f t="shared" si="4"/>
        <v>41.341719407467266</v>
      </c>
    </row>
    <row r="283" spans="1:27" x14ac:dyDescent="0.25">
      <c r="A283" s="8" t="s">
        <v>581</v>
      </c>
      <c r="B283" s="8" t="s">
        <v>582</v>
      </c>
      <c r="C283" s="8" t="s">
        <v>33</v>
      </c>
      <c r="D283" s="8" t="s">
        <v>552</v>
      </c>
      <c r="E283" s="9">
        <v>5792.2113829506989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>
        <v>306.2359233857884</v>
      </c>
      <c r="S283" s="9">
        <v>76.558980846447099</v>
      </c>
      <c r="T283" s="9"/>
      <c r="U283" s="9"/>
      <c r="V283" s="9"/>
      <c r="W283" s="9">
        <v>459.47964845741609</v>
      </c>
      <c r="X283" s="9"/>
      <c r="Y283" s="9"/>
      <c r="Z283" s="9"/>
      <c r="AA283" s="9">
        <f t="shared" si="4"/>
        <v>6634.4859356403513</v>
      </c>
    </row>
    <row r="284" spans="1:27" x14ac:dyDescent="0.25">
      <c r="A284" s="8" t="s">
        <v>597</v>
      </c>
      <c r="B284" s="8" t="s">
        <v>598</v>
      </c>
      <c r="C284" s="8" t="s">
        <v>33</v>
      </c>
      <c r="D284" s="8" t="s">
        <v>552</v>
      </c>
      <c r="E284" s="9">
        <v>2282.6695035913203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>
        <v>69.485362200098848</v>
      </c>
      <c r="X284" s="9"/>
      <c r="Y284" s="9"/>
      <c r="Z284" s="9"/>
      <c r="AA284" s="9">
        <f t="shared" si="4"/>
        <v>2352.1548657914191</v>
      </c>
    </row>
    <row r="285" spans="1:27" x14ac:dyDescent="0.25">
      <c r="A285" s="8" t="s">
        <v>593</v>
      </c>
      <c r="B285" s="8" t="s">
        <v>594</v>
      </c>
      <c r="C285" s="8" t="s">
        <v>33</v>
      </c>
      <c r="D285" s="8" t="s">
        <v>552</v>
      </c>
      <c r="E285" s="9">
        <v>284.71238785120784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>
        <v>9.1114733688723248</v>
      </c>
      <c r="X285" s="9"/>
      <c r="Y285" s="9"/>
      <c r="Z285" s="9"/>
      <c r="AA285" s="9">
        <f t="shared" si="4"/>
        <v>293.82386122008018</v>
      </c>
    </row>
    <row r="286" spans="1:27" x14ac:dyDescent="0.25">
      <c r="A286" s="8" t="s">
        <v>639</v>
      </c>
      <c r="B286" s="8" t="s">
        <v>640</v>
      </c>
      <c r="C286" s="8" t="s">
        <v>33</v>
      </c>
      <c r="D286" s="8" t="s">
        <v>552</v>
      </c>
      <c r="E286" s="9">
        <v>808.67557616081558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>
        <v>173.09926834575481</v>
      </c>
      <c r="X286" s="9"/>
      <c r="Y286" s="9"/>
      <c r="Z286" s="9"/>
      <c r="AA286" s="9">
        <f t="shared" si="4"/>
        <v>981.77484450657039</v>
      </c>
    </row>
    <row r="287" spans="1:27" x14ac:dyDescent="0.25">
      <c r="A287" s="8" t="s">
        <v>625</v>
      </c>
      <c r="B287" s="8" t="s">
        <v>626</v>
      </c>
      <c r="C287" s="8" t="s">
        <v>103</v>
      </c>
      <c r="D287" s="8" t="s">
        <v>552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>
        <v>8.9765024360443348</v>
      </c>
      <c r="X287" s="9"/>
      <c r="Y287" s="9"/>
      <c r="Z287" s="9"/>
      <c r="AA287" s="9">
        <f t="shared" si="4"/>
        <v>8.9765024360443348</v>
      </c>
    </row>
    <row r="288" spans="1:27" x14ac:dyDescent="0.25">
      <c r="A288" s="8" t="s">
        <v>627</v>
      </c>
      <c r="B288" s="8" t="s">
        <v>628</v>
      </c>
      <c r="C288" s="8" t="s">
        <v>60</v>
      </c>
      <c r="D288" s="8" t="s">
        <v>552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>
        <v>3.6012283273313228</v>
      </c>
      <c r="X288" s="9"/>
      <c r="Y288" s="9"/>
      <c r="Z288" s="9"/>
      <c r="AA288" s="9">
        <f t="shared" si="4"/>
        <v>3.6012283273313228</v>
      </c>
    </row>
    <row r="289" spans="1:27" x14ac:dyDescent="0.25">
      <c r="A289" s="8" t="s">
        <v>613</v>
      </c>
      <c r="B289" s="8" t="s">
        <v>614</v>
      </c>
      <c r="C289" s="8" t="s">
        <v>60</v>
      </c>
      <c r="D289" s="8" t="s">
        <v>552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>
        <v>4.8009983843728241</v>
      </c>
      <c r="X289" s="9"/>
      <c r="Y289" s="9"/>
      <c r="Z289" s="9"/>
      <c r="AA289" s="9">
        <f t="shared" si="4"/>
        <v>4.8009983843728241</v>
      </c>
    </row>
    <row r="290" spans="1:27" x14ac:dyDescent="0.25">
      <c r="A290" s="8" t="s">
        <v>663</v>
      </c>
      <c r="B290" s="8" t="s">
        <v>664</v>
      </c>
      <c r="C290" s="8" t="s">
        <v>60</v>
      </c>
      <c r="D290" s="8" t="s">
        <v>552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>
        <v>1.1829932508568917</v>
      </c>
      <c r="X290" s="9"/>
      <c r="Y290" s="9"/>
      <c r="Z290" s="9"/>
      <c r="AA290" s="9">
        <f t="shared" si="4"/>
        <v>1.1829932508568917</v>
      </c>
    </row>
    <row r="291" spans="1:27" x14ac:dyDescent="0.25">
      <c r="A291" s="8" t="s">
        <v>653</v>
      </c>
      <c r="B291" s="8" t="s">
        <v>654</v>
      </c>
      <c r="C291" s="8" t="s">
        <v>60</v>
      </c>
      <c r="D291" s="8" t="s">
        <v>552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>
        <v>1.6001791933931377</v>
      </c>
      <c r="X291" s="9"/>
      <c r="Y291" s="9"/>
      <c r="Z291" s="9"/>
      <c r="AA291" s="9">
        <f t="shared" si="4"/>
        <v>1.6001791933931377</v>
      </c>
    </row>
    <row r="292" spans="1:27" x14ac:dyDescent="0.25">
      <c r="A292" s="8" t="s">
        <v>603</v>
      </c>
      <c r="B292" s="8" t="s">
        <v>604</v>
      </c>
      <c r="C292" s="8" t="s">
        <v>57</v>
      </c>
      <c r="D292" s="8" t="s">
        <v>552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>
        <v>11.104330874767978</v>
      </c>
      <c r="X292" s="9"/>
      <c r="Y292" s="9"/>
      <c r="Z292" s="9"/>
      <c r="AA292" s="9">
        <f t="shared" si="4"/>
        <v>11.104330874767978</v>
      </c>
    </row>
    <row r="293" spans="1:27" x14ac:dyDescent="0.25">
      <c r="A293" s="8" t="s">
        <v>671</v>
      </c>
      <c r="B293" s="8" t="s">
        <v>672</v>
      </c>
      <c r="C293" s="8" t="s">
        <v>103</v>
      </c>
      <c r="D293" s="8" t="s">
        <v>552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>
        <v>13.034692866884233</v>
      </c>
      <c r="X293" s="9"/>
      <c r="Y293" s="9"/>
      <c r="Z293" s="9"/>
      <c r="AA293" s="9">
        <f t="shared" si="4"/>
        <v>13.034692866884233</v>
      </c>
    </row>
    <row r="294" spans="1:27" x14ac:dyDescent="0.25">
      <c r="A294" s="8" t="s">
        <v>563</v>
      </c>
      <c r="B294" s="8" t="s">
        <v>564</v>
      </c>
      <c r="C294" s="8" t="s">
        <v>103</v>
      </c>
      <c r="D294" s="8" t="s">
        <v>552</v>
      </c>
      <c r="E294" s="9">
        <v>8877.6863794922174</v>
      </c>
      <c r="F294" s="9">
        <v>225.00725834795006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>
        <v>386.70416973134286</v>
      </c>
      <c r="S294" s="9">
        <v>96.676042432835715</v>
      </c>
      <c r="T294" s="9">
        <v>513.6</v>
      </c>
      <c r="U294" s="9"/>
      <c r="V294" s="9"/>
      <c r="W294" s="9">
        <v>529.02338732669114</v>
      </c>
      <c r="X294" s="9"/>
      <c r="Y294" s="9"/>
      <c r="Z294" s="9"/>
      <c r="AA294" s="9">
        <f t="shared" si="4"/>
        <v>10628.697237331038</v>
      </c>
    </row>
    <row r="295" spans="1:27" x14ac:dyDescent="0.25">
      <c r="A295" s="8" t="s">
        <v>569</v>
      </c>
      <c r="B295" s="8" t="s">
        <v>570</v>
      </c>
      <c r="C295" s="8" t="s">
        <v>103</v>
      </c>
      <c r="D295" s="8" t="s">
        <v>552</v>
      </c>
      <c r="E295" s="9">
        <v>3748.3716235405686</v>
      </c>
      <c r="F295" s="9">
        <v>158.02416768401315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>
        <v>119.28826573925467</v>
      </c>
      <c r="X295" s="9"/>
      <c r="Y295" s="9"/>
      <c r="Z295" s="9"/>
      <c r="AA295" s="9">
        <f t="shared" si="4"/>
        <v>4025.6840569638366</v>
      </c>
    </row>
    <row r="296" spans="1:27" x14ac:dyDescent="0.25">
      <c r="A296" s="8" t="s">
        <v>585</v>
      </c>
      <c r="B296" s="8" t="s">
        <v>586</v>
      </c>
      <c r="C296" s="8" t="s">
        <v>33</v>
      </c>
      <c r="D296" s="8" t="s">
        <v>552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>
        <v>23.618692861013614</v>
      </c>
      <c r="X296" s="9"/>
      <c r="Y296" s="9"/>
      <c r="Z296" s="9"/>
      <c r="AA296" s="9">
        <f t="shared" si="4"/>
        <v>23.618692861013614</v>
      </c>
    </row>
    <row r="297" spans="1:27" x14ac:dyDescent="0.25">
      <c r="A297" s="8" t="s">
        <v>599</v>
      </c>
      <c r="B297" s="8" t="s">
        <v>600</v>
      </c>
      <c r="C297" s="8" t="s">
        <v>33</v>
      </c>
      <c r="D297" s="8" t="s">
        <v>552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>
        <v>2.1158293279017895</v>
      </c>
      <c r="X297" s="9"/>
      <c r="Y297" s="9"/>
      <c r="Z297" s="9"/>
      <c r="AA297" s="9">
        <f t="shared" si="4"/>
        <v>2.1158293279017895</v>
      </c>
    </row>
    <row r="298" spans="1:27" x14ac:dyDescent="0.25">
      <c r="A298" s="8" t="s">
        <v>695</v>
      </c>
      <c r="B298" s="8" t="s">
        <v>696</v>
      </c>
      <c r="C298" s="8" t="s">
        <v>33</v>
      </c>
      <c r="D298" s="8" t="s">
        <v>552</v>
      </c>
      <c r="E298" s="9">
        <v>273.44156039075273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>
        <f t="shared" si="4"/>
        <v>273.44156039075273</v>
      </c>
    </row>
    <row r="299" spans="1:27" x14ac:dyDescent="0.25">
      <c r="A299" s="8" t="s">
        <v>583</v>
      </c>
      <c r="B299" s="8" t="s">
        <v>584</v>
      </c>
      <c r="C299" s="8" t="s">
        <v>33</v>
      </c>
      <c r="D299" s="8" t="s">
        <v>552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>
        <v>0.36366461192404892</v>
      </c>
      <c r="X299" s="9"/>
      <c r="Y299" s="9"/>
      <c r="Z299" s="9"/>
      <c r="AA299" s="9">
        <f t="shared" si="4"/>
        <v>0.36366461192404892</v>
      </c>
    </row>
    <row r="300" spans="1:27" x14ac:dyDescent="0.25">
      <c r="A300" s="8" t="s">
        <v>655</v>
      </c>
      <c r="B300" s="8" t="s">
        <v>656</v>
      </c>
      <c r="C300" s="8" t="s">
        <v>60</v>
      </c>
      <c r="D300" s="8" t="s">
        <v>552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>
        <v>2.9706037816193254</v>
      </c>
      <c r="X300" s="9"/>
      <c r="Y300" s="9"/>
      <c r="Z300" s="9"/>
      <c r="AA300" s="9">
        <f t="shared" si="4"/>
        <v>2.9706037816193254</v>
      </c>
    </row>
    <row r="301" spans="1:27" x14ac:dyDescent="0.25">
      <c r="A301" s="8" t="s">
        <v>621</v>
      </c>
      <c r="B301" s="8" t="s">
        <v>622</v>
      </c>
      <c r="C301" s="8" t="s">
        <v>60</v>
      </c>
      <c r="D301" s="8" t="s">
        <v>552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>
        <v>1.0526971736307194</v>
      </c>
      <c r="X301" s="9"/>
      <c r="Y301" s="9"/>
      <c r="Z301" s="9"/>
      <c r="AA301" s="9">
        <f t="shared" si="4"/>
        <v>1.0526971736307194</v>
      </c>
    </row>
    <row r="302" spans="1:27" x14ac:dyDescent="0.25">
      <c r="A302" s="8" t="s">
        <v>619</v>
      </c>
      <c r="B302" s="8" t="s">
        <v>620</v>
      </c>
      <c r="C302" s="8" t="s">
        <v>60</v>
      </c>
      <c r="D302" s="8" t="s">
        <v>552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>
        <v>39.922575239241432</v>
      </c>
      <c r="X302" s="9"/>
      <c r="Y302" s="9"/>
      <c r="Z302" s="9"/>
      <c r="AA302" s="9">
        <f t="shared" si="4"/>
        <v>39.922575239241432</v>
      </c>
    </row>
    <row r="303" spans="1:27" x14ac:dyDescent="0.25">
      <c r="A303" s="8" t="s">
        <v>607</v>
      </c>
      <c r="B303" s="8" t="s">
        <v>608</v>
      </c>
      <c r="C303" s="8" t="s">
        <v>60</v>
      </c>
      <c r="D303" s="8" t="s">
        <v>552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>
        <v>27.547001377681386</v>
      </c>
      <c r="X303" s="9"/>
      <c r="Y303" s="9"/>
      <c r="Z303" s="9"/>
      <c r="AA303" s="9">
        <f t="shared" si="4"/>
        <v>27.547001377681386</v>
      </c>
    </row>
    <row r="304" spans="1:27" x14ac:dyDescent="0.25">
      <c r="A304" s="8" t="s">
        <v>637</v>
      </c>
      <c r="B304" s="8" t="s">
        <v>638</v>
      </c>
      <c r="C304" s="8" t="s">
        <v>33</v>
      </c>
      <c r="D304" s="8" t="s">
        <v>552</v>
      </c>
      <c r="E304" s="9">
        <v>664.26533929871675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>
        <v>13.086781770962727</v>
      </c>
      <c r="X304" s="9"/>
      <c r="Y304" s="9"/>
      <c r="Z304" s="9"/>
      <c r="AA304" s="9">
        <f t="shared" si="4"/>
        <v>677.35212106967947</v>
      </c>
    </row>
    <row r="305" spans="1:27" x14ac:dyDescent="0.25">
      <c r="A305" s="8" t="s">
        <v>573</v>
      </c>
      <c r="B305" s="8" t="s">
        <v>574</v>
      </c>
      <c r="C305" s="8" t="s">
        <v>33</v>
      </c>
      <c r="D305" s="8" t="s">
        <v>552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>
        <v>41.029800232373923</v>
      </c>
      <c r="X305" s="9"/>
      <c r="Y305" s="9"/>
      <c r="Z305" s="9"/>
      <c r="AA305" s="9">
        <f t="shared" si="4"/>
        <v>41.029800232373923</v>
      </c>
    </row>
    <row r="306" spans="1:27" x14ac:dyDescent="0.25">
      <c r="A306" s="8" t="s">
        <v>579</v>
      </c>
      <c r="B306" s="8" t="s">
        <v>580</v>
      </c>
      <c r="C306" s="8" t="s">
        <v>33</v>
      </c>
      <c r="D306" s="8" t="s">
        <v>552</v>
      </c>
      <c r="E306" s="9">
        <v>400.7587666513574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>
        <v>30.023395608587993</v>
      </c>
      <c r="X306" s="9"/>
      <c r="Y306" s="9"/>
      <c r="Z306" s="9"/>
      <c r="AA306" s="9">
        <f t="shared" si="4"/>
        <v>430.78216225994538</v>
      </c>
    </row>
    <row r="307" spans="1:27" x14ac:dyDescent="0.25">
      <c r="A307" s="8" t="s">
        <v>693</v>
      </c>
      <c r="B307" s="8" t="s">
        <v>694</v>
      </c>
      <c r="C307" s="8"/>
      <c r="D307" s="8" t="s">
        <v>552</v>
      </c>
      <c r="E307" s="9">
        <v>795.18485614725614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>
        <f t="shared" si="4"/>
        <v>795.18485614725614</v>
      </c>
    </row>
    <row r="308" spans="1:27" x14ac:dyDescent="0.25">
      <c r="A308" s="8" t="s">
        <v>679</v>
      </c>
      <c r="B308" s="8" t="s">
        <v>680</v>
      </c>
      <c r="C308" s="8" t="s">
        <v>33</v>
      </c>
      <c r="D308" s="8" t="s">
        <v>552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>
        <v>279.76693784724438</v>
      </c>
      <c r="AA308" s="9">
        <f t="shared" si="4"/>
        <v>279.76693784724438</v>
      </c>
    </row>
    <row r="309" spans="1:27" x14ac:dyDescent="0.25">
      <c r="A309" s="8" t="s">
        <v>647</v>
      </c>
      <c r="B309" s="8" t="s">
        <v>648</v>
      </c>
      <c r="C309" s="8" t="s">
        <v>60</v>
      </c>
      <c r="D309" s="8" t="s">
        <v>552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>
        <v>0.64355057968424101</v>
      </c>
      <c r="X309" s="9"/>
      <c r="Y309" s="9"/>
      <c r="Z309" s="9"/>
      <c r="AA309" s="9">
        <f t="shared" si="4"/>
        <v>0.64355057968424101</v>
      </c>
    </row>
    <row r="310" spans="1:27" x14ac:dyDescent="0.25">
      <c r="A310" s="8" t="s">
        <v>657</v>
      </c>
      <c r="B310" s="8" t="s">
        <v>658</v>
      </c>
      <c r="C310" s="8" t="s">
        <v>60</v>
      </c>
      <c r="D310" s="8" t="s">
        <v>552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>
        <v>0.20001280449743564</v>
      </c>
      <c r="X310" s="9"/>
      <c r="Y310" s="9"/>
      <c r="Z310" s="9"/>
      <c r="AA310" s="9">
        <f t="shared" si="4"/>
        <v>0.20001280449743564</v>
      </c>
    </row>
    <row r="311" spans="1:27" x14ac:dyDescent="0.25">
      <c r="A311" s="8" t="s">
        <v>611</v>
      </c>
      <c r="B311" s="8" t="s">
        <v>612</v>
      </c>
      <c r="C311" s="8" t="s">
        <v>60</v>
      </c>
      <c r="D311" s="8" t="s">
        <v>552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>
        <v>4.7425465981127211</v>
      </c>
      <c r="X311" s="9"/>
      <c r="Y311" s="9"/>
      <c r="Z311" s="9"/>
      <c r="AA311" s="9">
        <f t="shared" si="4"/>
        <v>4.7425465981127211</v>
      </c>
    </row>
    <row r="312" spans="1:27" x14ac:dyDescent="0.25">
      <c r="A312" s="8" t="s">
        <v>615</v>
      </c>
      <c r="B312" s="8" t="s">
        <v>616</v>
      </c>
      <c r="C312" s="8" t="s">
        <v>60</v>
      </c>
      <c r="D312" s="8" t="s">
        <v>552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>
        <v>0.40002560899487127</v>
      </c>
      <c r="X312" s="9"/>
      <c r="Y312" s="9"/>
      <c r="Z312" s="9"/>
      <c r="AA312" s="9">
        <f t="shared" si="4"/>
        <v>0.40002560899487127</v>
      </c>
    </row>
    <row r="313" spans="1:27" x14ac:dyDescent="0.25">
      <c r="A313" s="8" t="s">
        <v>669</v>
      </c>
      <c r="B313" s="8" t="s">
        <v>670</v>
      </c>
      <c r="C313" s="8" t="s">
        <v>103</v>
      </c>
      <c r="D313" s="8" t="s">
        <v>552</v>
      </c>
      <c r="E313" s="9">
        <v>644.13112270410772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>
        <v>8.4961421531944641</v>
      </c>
      <c r="X313" s="9"/>
      <c r="Y313" s="9"/>
      <c r="Z313" s="9"/>
      <c r="AA313" s="9">
        <f t="shared" si="4"/>
        <v>652.62726485730218</v>
      </c>
    </row>
    <row r="314" spans="1:27" x14ac:dyDescent="0.25">
      <c r="A314" s="8" t="s">
        <v>559</v>
      </c>
      <c r="B314" s="8" t="s">
        <v>560</v>
      </c>
      <c r="C314" s="8" t="s">
        <v>57</v>
      </c>
      <c r="D314" s="8" t="s">
        <v>552</v>
      </c>
      <c r="E314" s="9">
        <v>31927.218943228665</v>
      </c>
      <c r="F314" s="9">
        <v>590.05622247516146</v>
      </c>
      <c r="G314" s="9"/>
      <c r="H314" s="9">
        <v>149.76</v>
      </c>
      <c r="I314" s="9"/>
      <c r="J314" s="9"/>
      <c r="K314" s="9">
        <v>64.48</v>
      </c>
      <c r="L314" s="9"/>
      <c r="M314" s="9"/>
      <c r="N314" s="9">
        <v>10</v>
      </c>
      <c r="O314" s="9"/>
      <c r="P314" s="9"/>
      <c r="Q314" s="9"/>
      <c r="R314" s="9">
        <v>1493.2754424588732</v>
      </c>
      <c r="S314" s="9">
        <v>373.31886061471829</v>
      </c>
      <c r="T314" s="9">
        <v>1270.4000000000001</v>
      </c>
      <c r="U314" s="9"/>
      <c r="V314" s="9"/>
      <c r="W314" s="9">
        <v>929.63231680864999</v>
      </c>
      <c r="X314" s="9">
        <v>240.71474074074072</v>
      </c>
      <c r="Y314" s="9"/>
      <c r="Z314" s="9"/>
      <c r="AA314" s="9">
        <f t="shared" si="4"/>
        <v>37048.85652632681</v>
      </c>
    </row>
    <row r="315" spans="1:27" x14ac:dyDescent="0.25">
      <c r="A315" s="8" t="s">
        <v>675</v>
      </c>
      <c r="B315" s="8" t="s">
        <v>676</v>
      </c>
      <c r="C315" s="8" t="s">
        <v>33</v>
      </c>
      <c r="D315" s="8" t="s">
        <v>552</v>
      </c>
      <c r="E315" s="9">
        <v>549.87975973792936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>
        <v>1.8742889101269467</v>
      </c>
      <c r="X315" s="9"/>
      <c r="Y315" s="9"/>
      <c r="Z315" s="9"/>
      <c r="AA315" s="9">
        <f t="shared" si="4"/>
        <v>551.75404864805625</v>
      </c>
    </row>
    <row r="316" spans="1:27" x14ac:dyDescent="0.25">
      <c r="A316" s="8" t="s">
        <v>557</v>
      </c>
      <c r="B316" s="8" t="s">
        <v>558</v>
      </c>
      <c r="C316" s="8" t="s">
        <v>33</v>
      </c>
      <c r="D316" s="8" t="s">
        <v>552</v>
      </c>
      <c r="E316" s="9">
        <v>7237.7184459254759</v>
      </c>
      <c r="F316" s="9">
        <v>270.76025502594388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>
        <v>513.6</v>
      </c>
      <c r="U316" s="9"/>
      <c r="V316" s="9">
        <v>183.2629716458884</v>
      </c>
      <c r="W316" s="9">
        <v>93.019814550551388</v>
      </c>
      <c r="X316" s="9"/>
      <c r="Y316" s="9"/>
      <c r="Z316" s="9"/>
      <c r="AA316" s="9">
        <f t="shared" si="4"/>
        <v>8298.3614871478585</v>
      </c>
    </row>
    <row r="317" spans="1:27" x14ac:dyDescent="0.25">
      <c r="A317" s="8" t="s">
        <v>601</v>
      </c>
      <c r="B317" s="8" t="s">
        <v>602</v>
      </c>
      <c r="C317" s="8" t="s">
        <v>33</v>
      </c>
      <c r="D317" s="8" t="s">
        <v>552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>
        <v>26.177287745800925</v>
      </c>
      <c r="X317" s="9"/>
      <c r="Y317" s="9"/>
      <c r="Z317" s="9"/>
      <c r="AA317" s="9">
        <f t="shared" si="4"/>
        <v>26.177287745800925</v>
      </c>
    </row>
    <row r="318" spans="1:27" x14ac:dyDescent="0.25">
      <c r="A318" s="8" t="s">
        <v>667</v>
      </c>
      <c r="B318" s="8" t="s">
        <v>668</v>
      </c>
      <c r="C318" s="8" t="s">
        <v>60</v>
      </c>
      <c r="D318" s="8" t="s">
        <v>552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>
        <v>3.0426823754446297</v>
      </c>
      <c r="X318" s="9"/>
      <c r="Y318" s="9"/>
      <c r="Z318" s="9"/>
      <c r="AA318" s="9">
        <f t="shared" si="4"/>
        <v>3.0426823754446297</v>
      </c>
    </row>
    <row r="319" spans="1:27" x14ac:dyDescent="0.25">
      <c r="A319" s="8" t="s">
        <v>651</v>
      </c>
      <c r="B319" s="8" t="s">
        <v>652</v>
      </c>
      <c r="C319" s="8" t="s">
        <v>60</v>
      </c>
      <c r="D319" s="8" t="s">
        <v>552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>
        <v>1.6001024359794851</v>
      </c>
      <c r="X319" s="9"/>
      <c r="Y319" s="9"/>
      <c r="Z319" s="9"/>
      <c r="AA319" s="9">
        <f t="shared" si="4"/>
        <v>1.6001024359794851</v>
      </c>
    </row>
    <row r="320" spans="1:27" x14ac:dyDescent="0.25">
      <c r="A320" s="8" t="s">
        <v>659</v>
      </c>
      <c r="B320" s="8" t="s">
        <v>660</v>
      </c>
      <c r="C320" s="8" t="s">
        <v>60</v>
      </c>
      <c r="D320" s="8" t="s">
        <v>552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>
        <v>18.627668585419972</v>
      </c>
      <c r="X320" s="9"/>
      <c r="Y320" s="9"/>
      <c r="Z320" s="9"/>
      <c r="AA320" s="9">
        <f t="shared" si="4"/>
        <v>18.627668585419972</v>
      </c>
    </row>
    <row r="321" spans="1:27" x14ac:dyDescent="0.25">
      <c r="A321" s="8" t="s">
        <v>631</v>
      </c>
      <c r="B321" s="8" t="s">
        <v>632</v>
      </c>
      <c r="C321" s="8" t="s">
        <v>33</v>
      </c>
      <c r="D321" s="8" t="s">
        <v>552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>
        <v>2.5591213431692328</v>
      </c>
      <c r="X321" s="9"/>
      <c r="Y321" s="9"/>
      <c r="Z321" s="9"/>
      <c r="AA321" s="9">
        <f t="shared" si="4"/>
        <v>2.5591213431692328</v>
      </c>
    </row>
    <row r="322" spans="1:27" x14ac:dyDescent="0.25">
      <c r="A322" s="8" t="s">
        <v>629</v>
      </c>
      <c r="B322" s="8" t="s">
        <v>630</v>
      </c>
      <c r="C322" s="8" t="s">
        <v>33</v>
      </c>
      <c r="D322" s="8" t="s">
        <v>552</v>
      </c>
      <c r="E322" s="9">
        <v>526.30228228176338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>
        <v>8.0620317294302044</v>
      </c>
      <c r="X322" s="9"/>
      <c r="Y322" s="9"/>
      <c r="Z322" s="9"/>
      <c r="AA322" s="9">
        <f t="shared" si="4"/>
        <v>534.36431401119364</v>
      </c>
    </row>
    <row r="323" spans="1:27" x14ac:dyDescent="0.25">
      <c r="A323" s="8" t="s">
        <v>571</v>
      </c>
      <c r="B323" s="8" t="s">
        <v>572</v>
      </c>
      <c r="C323" s="8" t="s">
        <v>33</v>
      </c>
      <c r="D323" s="8" t="s">
        <v>552</v>
      </c>
      <c r="E323" s="9">
        <v>1398.4919929809143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>
        <v>116.31104137257003</v>
      </c>
      <c r="X323" s="9"/>
      <c r="Y323" s="9"/>
      <c r="Z323" s="9"/>
      <c r="AA323" s="9">
        <f t="shared" si="4"/>
        <v>1514.8030343534845</v>
      </c>
    </row>
    <row r="324" spans="1:27" x14ac:dyDescent="0.25">
      <c r="A324" s="8" t="s">
        <v>575</v>
      </c>
      <c r="B324" s="8" t="s">
        <v>576</v>
      </c>
      <c r="C324" s="8" t="s">
        <v>33</v>
      </c>
      <c r="D324" s="8" t="s">
        <v>552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>
        <v>7.9727831921531118</v>
      </c>
      <c r="X324" s="9"/>
      <c r="Y324" s="9"/>
      <c r="Z324" s="9"/>
      <c r="AA324" s="9">
        <f t="shared" si="4"/>
        <v>7.9727831921531118</v>
      </c>
    </row>
    <row r="325" spans="1:27" x14ac:dyDescent="0.25">
      <c r="A325" s="8" t="s">
        <v>591</v>
      </c>
      <c r="B325" s="8" t="s">
        <v>592</v>
      </c>
      <c r="C325" s="8" t="s">
        <v>33</v>
      </c>
      <c r="D325" s="8" t="s">
        <v>552</v>
      </c>
      <c r="E325" s="9">
        <v>1944.1364516910685</v>
      </c>
      <c r="F325" s="9"/>
      <c r="G325" s="9"/>
      <c r="H325" s="9"/>
      <c r="I325" s="9"/>
      <c r="J325" s="9"/>
      <c r="K325" s="9"/>
      <c r="L325" s="9">
        <v>141</v>
      </c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>
        <v>115.73541133789428</v>
      </c>
      <c r="X325" s="9"/>
      <c r="Y325" s="9"/>
      <c r="Z325" s="9"/>
      <c r="AA325" s="9">
        <f t="shared" si="4"/>
        <v>2200.8718630289627</v>
      </c>
    </row>
    <row r="326" spans="1:27" x14ac:dyDescent="0.25">
      <c r="A326" s="8" t="s">
        <v>605</v>
      </c>
      <c r="B326" s="8" t="s">
        <v>606</v>
      </c>
      <c r="C326" s="8" t="s">
        <v>60</v>
      </c>
      <c r="D326" s="8" t="s">
        <v>552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>
        <v>4.0423571467419634</v>
      </c>
      <c r="X326" s="9"/>
      <c r="Y326" s="9"/>
      <c r="Z326" s="9"/>
      <c r="AA326" s="9">
        <f t="shared" ref="AA326:AA389" si="5">SUM(E326:Z326)</f>
        <v>4.0423571467419634</v>
      </c>
    </row>
    <row r="327" spans="1:27" x14ac:dyDescent="0.25">
      <c r="A327" s="8" t="s">
        <v>623</v>
      </c>
      <c r="B327" s="8" t="s">
        <v>624</v>
      </c>
      <c r="C327" s="8" t="s">
        <v>60</v>
      </c>
      <c r="D327" s="8" t="s">
        <v>552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>
        <v>5.531474682540952</v>
      </c>
      <c r="X327" s="9"/>
      <c r="Y327" s="9"/>
      <c r="Z327" s="9"/>
      <c r="AA327" s="9">
        <f t="shared" si="5"/>
        <v>5.531474682540952</v>
      </c>
    </row>
    <row r="328" spans="1:27" x14ac:dyDescent="0.25">
      <c r="A328" s="8" t="s">
        <v>665</v>
      </c>
      <c r="B328" s="8" t="s">
        <v>666</v>
      </c>
      <c r="C328" s="8" t="s">
        <v>60</v>
      </c>
      <c r="D328" s="8" t="s">
        <v>552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>
        <v>5.3260268377566291</v>
      </c>
      <c r="X328" s="9"/>
      <c r="Y328" s="9"/>
      <c r="Z328" s="9"/>
      <c r="AA328" s="9">
        <f t="shared" si="5"/>
        <v>5.3260268377566291</v>
      </c>
    </row>
    <row r="329" spans="1:27" x14ac:dyDescent="0.25">
      <c r="A329" s="8" t="s">
        <v>698</v>
      </c>
      <c r="B329" s="8" t="s">
        <v>699</v>
      </c>
      <c r="C329" s="8" t="s">
        <v>37</v>
      </c>
      <c r="D329" s="8" t="s">
        <v>697</v>
      </c>
      <c r="E329" s="9">
        <v>3154.3484641727168</v>
      </c>
      <c r="F329" s="9">
        <v>193.00978389514782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>
        <v>295.31153103728064</v>
      </c>
      <c r="S329" s="9">
        <v>73.827882759320161</v>
      </c>
      <c r="T329" s="9">
        <v>203.2</v>
      </c>
      <c r="U329" s="9"/>
      <c r="V329" s="9"/>
      <c r="W329" s="9">
        <v>111.21963636225829</v>
      </c>
      <c r="X329" s="9"/>
      <c r="Y329" s="9"/>
      <c r="Z329" s="9"/>
      <c r="AA329" s="9">
        <f t="shared" si="5"/>
        <v>4030.9172982267237</v>
      </c>
    </row>
    <row r="330" spans="1:27" x14ac:dyDescent="0.25">
      <c r="A330" s="8" t="s">
        <v>711</v>
      </c>
      <c r="B330" s="8" t="s">
        <v>712</v>
      </c>
      <c r="C330" s="8" t="s">
        <v>33</v>
      </c>
      <c r="D330" s="8" t="s">
        <v>700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>
        <v>31.465668308692884</v>
      </c>
      <c r="X330" s="9"/>
      <c r="Y330" s="9"/>
      <c r="Z330" s="9"/>
      <c r="AA330" s="9">
        <f t="shared" si="5"/>
        <v>31.465668308692884</v>
      </c>
    </row>
    <row r="331" spans="1:27" x14ac:dyDescent="0.25">
      <c r="A331" s="8" t="s">
        <v>717</v>
      </c>
      <c r="B331" s="8" t="s">
        <v>718</v>
      </c>
      <c r="C331" s="8" t="s">
        <v>33</v>
      </c>
      <c r="D331" s="8" t="s">
        <v>700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>
        <v>8.427203118076072</v>
      </c>
      <c r="X331" s="9"/>
      <c r="Y331" s="9"/>
      <c r="Z331" s="9"/>
      <c r="AA331" s="9">
        <f t="shared" si="5"/>
        <v>8.427203118076072</v>
      </c>
    </row>
    <row r="332" spans="1:27" x14ac:dyDescent="0.25">
      <c r="A332" s="8" t="s">
        <v>703</v>
      </c>
      <c r="B332" s="8" t="s">
        <v>704</v>
      </c>
      <c r="C332" s="8" t="s">
        <v>37</v>
      </c>
      <c r="D332" s="8" t="s">
        <v>700</v>
      </c>
      <c r="E332" s="9">
        <v>21975.702811102383</v>
      </c>
      <c r="F332" s="9"/>
      <c r="G332" s="9"/>
      <c r="H332" s="9"/>
      <c r="I332" s="9">
        <v>17.588000000000001</v>
      </c>
      <c r="J332" s="9"/>
      <c r="K332" s="9"/>
      <c r="L332" s="9"/>
      <c r="M332" s="9"/>
      <c r="N332" s="9"/>
      <c r="O332" s="9"/>
      <c r="P332" s="9"/>
      <c r="Q332" s="9"/>
      <c r="R332" s="9">
        <v>732.00456511510072</v>
      </c>
      <c r="S332" s="9">
        <v>183.00114127877518</v>
      </c>
      <c r="T332" s="9">
        <v>480</v>
      </c>
      <c r="U332" s="9"/>
      <c r="V332" s="9">
        <v>130.51454543479056</v>
      </c>
      <c r="W332" s="9">
        <v>1061.0209904206947</v>
      </c>
      <c r="X332" s="9"/>
      <c r="Y332" s="9"/>
      <c r="Z332" s="9"/>
      <c r="AA332" s="9">
        <f t="shared" si="5"/>
        <v>24579.832053351744</v>
      </c>
    </row>
    <row r="333" spans="1:27" x14ac:dyDescent="0.25">
      <c r="A333" s="8" t="s">
        <v>721</v>
      </c>
      <c r="B333" s="8" t="s">
        <v>722</v>
      </c>
      <c r="C333" s="8" t="s">
        <v>33</v>
      </c>
      <c r="D333" s="8" t="s">
        <v>700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>
        <v>1.5103241863180308</v>
      </c>
      <c r="X333" s="9"/>
      <c r="Y333" s="9"/>
      <c r="Z333" s="9"/>
      <c r="AA333" s="9">
        <f t="shared" si="5"/>
        <v>1.5103241863180308</v>
      </c>
    </row>
    <row r="334" spans="1:27" x14ac:dyDescent="0.25">
      <c r="A334" s="8" t="s">
        <v>737</v>
      </c>
      <c r="B334" s="8" t="s">
        <v>738</v>
      </c>
      <c r="C334" s="8" t="s">
        <v>33</v>
      </c>
      <c r="D334" s="8" t="s">
        <v>700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>
        <v>1.8276393869184262</v>
      </c>
      <c r="X334" s="9"/>
      <c r="Y334" s="9"/>
      <c r="Z334" s="9"/>
      <c r="AA334" s="9">
        <f t="shared" si="5"/>
        <v>1.8276393869184262</v>
      </c>
    </row>
    <row r="335" spans="1:27" x14ac:dyDescent="0.25">
      <c r="A335" s="8" t="s">
        <v>705</v>
      </c>
      <c r="B335" s="8" t="s">
        <v>706</v>
      </c>
      <c r="C335" s="8" t="s">
        <v>57</v>
      </c>
      <c r="D335" s="8" t="s">
        <v>700</v>
      </c>
      <c r="E335" s="9">
        <v>3804.631897579236</v>
      </c>
      <c r="F335" s="9">
        <v>205.38051967095745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>
        <v>335.73845852465143</v>
      </c>
      <c r="S335" s="9">
        <v>83.934614631162859</v>
      </c>
      <c r="T335" s="9"/>
      <c r="U335" s="9"/>
      <c r="V335" s="9"/>
      <c r="W335" s="9">
        <v>155.58087152164347</v>
      </c>
      <c r="X335" s="9"/>
      <c r="Y335" s="9"/>
      <c r="Z335" s="9"/>
      <c r="AA335" s="9">
        <f t="shared" si="5"/>
        <v>4585.2663619276509</v>
      </c>
    </row>
    <row r="336" spans="1:27" x14ac:dyDescent="0.25">
      <c r="A336" s="8" t="s">
        <v>759</v>
      </c>
      <c r="B336" s="8" t="s">
        <v>760</v>
      </c>
      <c r="C336" s="8" t="s">
        <v>60</v>
      </c>
      <c r="D336" s="8" t="s">
        <v>700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>
        <v>18.581196231360707</v>
      </c>
      <c r="X336" s="9"/>
      <c r="Y336" s="9"/>
      <c r="Z336" s="9"/>
      <c r="AA336" s="9">
        <f t="shared" si="5"/>
        <v>18.581196231360707</v>
      </c>
    </row>
    <row r="337" spans="1:27" x14ac:dyDescent="0.25">
      <c r="A337" s="8" t="s">
        <v>745</v>
      </c>
      <c r="B337" s="8" t="s">
        <v>746</v>
      </c>
      <c r="C337" s="8" t="s">
        <v>60</v>
      </c>
      <c r="D337" s="8" t="s">
        <v>700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>
        <v>1.844141034097611E-2</v>
      </c>
      <c r="X337" s="9"/>
      <c r="Y337" s="9"/>
      <c r="Z337" s="9"/>
      <c r="AA337" s="9">
        <f t="shared" si="5"/>
        <v>1.844141034097611E-2</v>
      </c>
    </row>
    <row r="338" spans="1:27" x14ac:dyDescent="0.25">
      <c r="A338" s="8" t="s">
        <v>729</v>
      </c>
      <c r="B338" s="8" t="s">
        <v>730</v>
      </c>
      <c r="C338" s="8" t="s">
        <v>33</v>
      </c>
      <c r="D338" s="8" t="s">
        <v>700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>
        <v>0.93275320757478131</v>
      </c>
      <c r="X338" s="9"/>
      <c r="Y338" s="9"/>
      <c r="Z338" s="9"/>
      <c r="AA338" s="9">
        <f t="shared" si="5"/>
        <v>0.93275320757478131</v>
      </c>
    </row>
    <row r="339" spans="1:27" x14ac:dyDescent="0.25">
      <c r="A339" s="8" t="s">
        <v>723</v>
      </c>
      <c r="B339" s="8" t="s">
        <v>724</v>
      </c>
      <c r="C339" s="8" t="s">
        <v>33</v>
      </c>
      <c r="D339" s="8" t="s">
        <v>700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>
        <v>0.11058016052607528</v>
      </c>
      <c r="X339" s="9"/>
      <c r="Y339" s="9"/>
      <c r="Z339" s="9"/>
      <c r="AA339" s="9">
        <f t="shared" si="5"/>
        <v>0.11058016052607528</v>
      </c>
    </row>
    <row r="340" spans="1:27" x14ac:dyDescent="0.25">
      <c r="A340" s="8" t="s">
        <v>741</v>
      </c>
      <c r="B340" s="8" t="s">
        <v>742</v>
      </c>
      <c r="C340" s="8" t="s">
        <v>33</v>
      </c>
      <c r="D340" s="8" t="s">
        <v>700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>
        <v>42.637087395650205</v>
      </c>
      <c r="X340" s="9"/>
      <c r="Y340" s="9"/>
      <c r="Z340" s="9"/>
      <c r="AA340" s="9">
        <f t="shared" si="5"/>
        <v>42.637087395650205</v>
      </c>
    </row>
    <row r="341" spans="1:27" x14ac:dyDescent="0.25">
      <c r="A341" s="8" t="s">
        <v>735</v>
      </c>
      <c r="B341" s="8" t="s">
        <v>736</v>
      </c>
      <c r="C341" s="8" t="s">
        <v>33</v>
      </c>
      <c r="D341" s="8" t="s">
        <v>700</v>
      </c>
      <c r="E341" s="9">
        <v>499.29102516351361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>
        <v>81.892740768730519</v>
      </c>
      <c r="X341" s="9"/>
      <c r="Y341" s="9"/>
      <c r="Z341" s="9"/>
      <c r="AA341" s="9">
        <f t="shared" si="5"/>
        <v>581.18376593224411</v>
      </c>
    </row>
    <row r="342" spans="1:27" x14ac:dyDescent="0.25">
      <c r="A342" s="8" t="s">
        <v>715</v>
      </c>
      <c r="B342" s="8" t="s">
        <v>716</v>
      </c>
      <c r="C342" s="8" t="s">
        <v>33</v>
      </c>
      <c r="D342" s="8" t="s">
        <v>700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>
        <v>25.094836353246137</v>
      </c>
      <c r="X342" s="9"/>
      <c r="Y342" s="9"/>
      <c r="Z342" s="9"/>
      <c r="AA342" s="9">
        <f t="shared" si="5"/>
        <v>25.094836353246137</v>
      </c>
    </row>
    <row r="343" spans="1:27" x14ac:dyDescent="0.25">
      <c r="A343" s="8" t="s">
        <v>733</v>
      </c>
      <c r="B343" s="8" t="s">
        <v>734</v>
      </c>
      <c r="C343" s="8" t="s">
        <v>33</v>
      </c>
      <c r="D343" s="8" t="s">
        <v>700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>
        <v>50.818607122815507</v>
      </c>
      <c r="X343" s="9"/>
      <c r="Y343" s="9"/>
      <c r="Z343" s="9"/>
      <c r="AA343" s="9">
        <f t="shared" si="5"/>
        <v>50.818607122815507</v>
      </c>
    </row>
    <row r="344" spans="1:27" x14ac:dyDescent="0.25">
      <c r="A344" s="8" t="s">
        <v>757</v>
      </c>
      <c r="B344" s="8" t="s">
        <v>758</v>
      </c>
      <c r="C344" s="8" t="s">
        <v>60</v>
      </c>
      <c r="D344" s="8" t="s">
        <v>700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>
        <v>0.54881637174744902</v>
      </c>
      <c r="X344" s="9"/>
      <c r="Y344" s="9"/>
      <c r="Z344" s="9"/>
      <c r="AA344" s="9">
        <f t="shared" si="5"/>
        <v>0.54881637174744902</v>
      </c>
    </row>
    <row r="345" spans="1:27" x14ac:dyDescent="0.25">
      <c r="A345" s="8" t="s">
        <v>719</v>
      </c>
      <c r="B345" s="8" t="s">
        <v>720</v>
      </c>
      <c r="C345" s="8" t="s">
        <v>33</v>
      </c>
      <c r="D345" s="8" t="s">
        <v>700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>
        <v>0.26518748070323656</v>
      </c>
      <c r="X345" s="9"/>
      <c r="Y345" s="9"/>
      <c r="Z345" s="9"/>
      <c r="AA345" s="9">
        <f t="shared" si="5"/>
        <v>0.26518748070323656</v>
      </c>
    </row>
    <row r="346" spans="1:27" x14ac:dyDescent="0.25">
      <c r="A346" s="8" t="s">
        <v>707</v>
      </c>
      <c r="B346" s="8" t="s">
        <v>708</v>
      </c>
      <c r="C346" s="8" t="s">
        <v>33</v>
      </c>
      <c r="D346" s="8" t="s">
        <v>700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>
        <v>12.851532156091475</v>
      </c>
      <c r="X346" s="9"/>
      <c r="Y346" s="9"/>
      <c r="Z346" s="9"/>
      <c r="AA346" s="9">
        <f t="shared" si="5"/>
        <v>12.851532156091475</v>
      </c>
    </row>
    <row r="347" spans="1:27" x14ac:dyDescent="0.25">
      <c r="A347" s="8" t="s">
        <v>709</v>
      </c>
      <c r="B347" s="8" t="s">
        <v>710</v>
      </c>
      <c r="C347" s="8" t="s">
        <v>33</v>
      </c>
      <c r="D347" s="8" t="s">
        <v>700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>
        <v>2.4030646249399465</v>
      </c>
      <c r="X347" s="9"/>
      <c r="Y347" s="9"/>
      <c r="Z347" s="9"/>
      <c r="AA347" s="9">
        <f t="shared" si="5"/>
        <v>2.4030646249399465</v>
      </c>
    </row>
    <row r="348" spans="1:27" x14ac:dyDescent="0.25">
      <c r="A348" s="8" t="s">
        <v>713</v>
      </c>
      <c r="B348" s="8" t="s">
        <v>714</v>
      </c>
      <c r="C348" s="8" t="s">
        <v>33</v>
      </c>
      <c r="D348" s="8" t="s">
        <v>700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>
        <v>18.897988255121135</v>
      </c>
      <c r="X348" s="9"/>
      <c r="Y348" s="9"/>
      <c r="Z348" s="9"/>
      <c r="AA348" s="9">
        <f t="shared" si="5"/>
        <v>18.897988255121135</v>
      </c>
    </row>
    <row r="349" spans="1:27" x14ac:dyDescent="0.25">
      <c r="A349" s="8" t="s">
        <v>747</v>
      </c>
      <c r="B349" s="8" t="s">
        <v>748</v>
      </c>
      <c r="C349" s="8" t="s">
        <v>57</v>
      </c>
      <c r="D349" s="8" t="s">
        <v>700</v>
      </c>
      <c r="E349" s="9">
        <v>3071.2812928416934</v>
      </c>
      <c r="F349" s="9">
        <v>240.05117188989436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>
        <v>139.04397019758426</v>
      </c>
      <c r="X349" s="9"/>
      <c r="Y349" s="9"/>
      <c r="Z349" s="9"/>
      <c r="AA349" s="9">
        <f t="shared" si="5"/>
        <v>3450.3764349291719</v>
      </c>
    </row>
    <row r="350" spans="1:27" x14ac:dyDescent="0.25">
      <c r="A350" s="8" t="s">
        <v>755</v>
      </c>
      <c r="B350" s="8" t="s">
        <v>756</v>
      </c>
      <c r="C350" s="8" t="s">
        <v>60</v>
      </c>
      <c r="D350" s="8" t="s">
        <v>700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>
        <v>6.8915550444227716</v>
      </c>
      <c r="X350" s="9"/>
      <c r="Y350" s="9"/>
      <c r="Z350" s="9"/>
      <c r="AA350" s="9">
        <f t="shared" si="5"/>
        <v>6.8915550444227716</v>
      </c>
    </row>
    <row r="351" spans="1:27" x14ac:dyDescent="0.25">
      <c r="A351" s="8" t="s">
        <v>739</v>
      </c>
      <c r="B351" s="8" t="s">
        <v>740</v>
      </c>
      <c r="C351" s="8" t="s">
        <v>33</v>
      </c>
      <c r="D351" s="8" t="s">
        <v>700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>
        <v>18.491557316799611</v>
      </c>
      <c r="X351" s="9"/>
      <c r="Y351" s="9"/>
      <c r="Z351" s="9"/>
      <c r="AA351" s="9">
        <f t="shared" si="5"/>
        <v>18.491557316799611</v>
      </c>
    </row>
    <row r="352" spans="1:27" x14ac:dyDescent="0.25">
      <c r="A352" s="8" t="s">
        <v>753</v>
      </c>
      <c r="B352" s="8" t="s">
        <v>754</v>
      </c>
      <c r="C352" s="8" t="s">
        <v>60</v>
      </c>
      <c r="D352" s="8" t="s">
        <v>700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>
        <v>3.7897098250705907</v>
      </c>
      <c r="X352" s="9"/>
      <c r="Y352" s="9"/>
      <c r="Z352" s="9"/>
      <c r="AA352" s="9">
        <f t="shared" si="5"/>
        <v>3.7897098250705907</v>
      </c>
    </row>
    <row r="353" spans="1:27" x14ac:dyDescent="0.25">
      <c r="A353" s="8" t="s">
        <v>761</v>
      </c>
      <c r="B353" s="8" t="s">
        <v>762</v>
      </c>
      <c r="C353" s="8" t="s">
        <v>60</v>
      </c>
      <c r="D353" s="8" t="s">
        <v>700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>
        <v>0.18621726353198992</v>
      </c>
      <c r="X353" s="9"/>
      <c r="Y353" s="9"/>
      <c r="Z353" s="9"/>
      <c r="AA353" s="9">
        <f t="shared" si="5"/>
        <v>0.18621726353198992</v>
      </c>
    </row>
    <row r="354" spans="1:27" x14ac:dyDescent="0.25">
      <c r="A354" s="8" t="s">
        <v>725</v>
      </c>
      <c r="B354" s="8" t="s">
        <v>726</v>
      </c>
      <c r="C354" s="8" t="s">
        <v>33</v>
      </c>
      <c r="D354" s="8" t="s">
        <v>700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>
        <v>12.136928326828404</v>
      </c>
      <c r="X354" s="9"/>
      <c r="Y354" s="9"/>
      <c r="Z354" s="9"/>
      <c r="AA354" s="9">
        <f t="shared" si="5"/>
        <v>12.136928326828404</v>
      </c>
    </row>
    <row r="355" spans="1:27" x14ac:dyDescent="0.25">
      <c r="A355" s="8" t="s">
        <v>701</v>
      </c>
      <c r="B355" s="8" t="s">
        <v>702</v>
      </c>
      <c r="C355" s="8" t="s">
        <v>37</v>
      </c>
      <c r="D355" s="8" t="s">
        <v>700</v>
      </c>
      <c r="E355" s="9">
        <v>23844.995394907088</v>
      </c>
      <c r="F355" s="9">
        <v>253.75666250049488</v>
      </c>
      <c r="G355" s="9"/>
      <c r="H355" s="9"/>
      <c r="I355" s="9"/>
      <c r="J355" s="9"/>
      <c r="K355" s="9"/>
      <c r="L355" s="9"/>
      <c r="M355" s="9"/>
      <c r="N355" s="9"/>
      <c r="O355" s="9"/>
      <c r="P355" s="9">
        <v>50</v>
      </c>
      <c r="Q355" s="9"/>
      <c r="R355" s="9">
        <v>867.49117029988622</v>
      </c>
      <c r="S355" s="9">
        <v>216.87279257497156</v>
      </c>
      <c r="T355" s="9">
        <v>480</v>
      </c>
      <c r="U355" s="9"/>
      <c r="V355" s="9">
        <v>174.10306967392233</v>
      </c>
      <c r="W355" s="9">
        <v>1134.4257836921815</v>
      </c>
      <c r="X355" s="9">
        <v>120.35737037037036</v>
      </c>
      <c r="Y355" s="9"/>
      <c r="Z355" s="9"/>
      <c r="AA355" s="9">
        <f t="shared" si="5"/>
        <v>27142.002244018913</v>
      </c>
    </row>
    <row r="356" spans="1:27" x14ac:dyDescent="0.25">
      <c r="A356" s="8" t="s">
        <v>727</v>
      </c>
      <c r="B356" s="8" t="s">
        <v>728</v>
      </c>
      <c r="C356" s="8" t="s">
        <v>33</v>
      </c>
      <c r="D356" s="8" t="s">
        <v>700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>
        <v>5.7021933598614636</v>
      </c>
      <c r="X356" s="9"/>
      <c r="Y356" s="9"/>
      <c r="Z356" s="9"/>
      <c r="AA356" s="9">
        <f t="shared" si="5"/>
        <v>5.7021933598614636</v>
      </c>
    </row>
    <row r="357" spans="1:27" x14ac:dyDescent="0.25">
      <c r="A357" s="8" t="s">
        <v>751</v>
      </c>
      <c r="B357" s="8" t="s">
        <v>752</v>
      </c>
      <c r="C357" s="8" t="s">
        <v>60</v>
      </c>
      <c r="D357" s="8" t="s">
        <v>700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>
        <v>0.53727341490439373</v>
      </c>
      <c r="X357" s="9"/>
      <c r="Y357" s="9"/>
      <c r="Z357" s="9"/>
      <c r="AA357" s="9">
        <f t="shared" si="5"/>
        <v>0.53727341490439373</v>
      </c>
    </row>
    <row r="358" spans="1:27" x14ac:dyDescent="0.25">
      <c r="A358" s="8" t="s">
        <v>731</v>
      </c>
      <c r="B358" s="8" t="s">
        <v>732</v>
      </c>
      <c r="C358" s="8" t="s">
        <v>33</v>
      </c>
      <c r="D358" s="8" t="s">
        <v>700</v>
      </c>
      <c r="E358" s="9">
        <v>1096.8796200170402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>
        <v>103.54441847410457</v>
      </c>
      <c r="X358" s="9"/>
      <c r="Y358" s="9"/>
      <c r="Z358" s="9"/>
      <c r="AA358" s="9">
        <f t="shared" si="5"/>
        <v>1200.4240384911448</v>
      </c>
    </row>
    <row r="359" spans="1:27" x14ac:dyDescent="0.25">
      <c r="A359" s="8" t="s">
        <v>743</v>
      </c>
      <c r="B359" s="8" t="s">
        <v>744</v>
      </c>
      <c r="C359" s="8" t="s">
        <v>33</v>
      </c>
      <c r="D359" s="8" t="s">
        <v>700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>
        <v>0.27194250100961626</v>
      </c>
      <c r="X359" s="9"/>
      <c r="Y359" s="9"/>
      <c r="Z359" s="9"/>
      <c r="AA359" s="9">
        <f t="shared" si="5"/>
        <v>0.27194250100961626</v>
      </c>
    </row>
    <row r="360" spans="1:27" x14ac:dyDescent="0.25">
      <c r="A360" s="8" t="s">
        <v>749</v>
      </c>
      <c r="B360" s="8" t="s">
        <v>750</v>
      </c>
      <c r="C360" s="8" t="s">
        <v>60</v>
      </c>
      <c r="D360" s="8" t="s">
        <v>700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>
        <v>0.63167977554623511</v>
      </c>
      <c r="X360" s="9"/>
      <c r="Y360" s="9"/>
      <c r="Z360" s="9"/>
      <c r="AA360" s="9">
        <f t="shared" si="5"/>
        <v>0.63167977554623511</v>
      </c>
    </row>
    <row r="361" spans="1:27" x14ac:dyDescent="0.25">
      <c r="A361" s="8" t="s">
        <v>854</v>
      </c>
      <c r="B361" s="8" t="s">
        <v>855</v>
      </c>
      <c r="C361" s="8" t="s">
        <v>33</v>
      </c>
      <c r="D361" s="8" t="s">
        <v>763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>
        <v>3.3194538613757006E-2</v>
      </c>
      <c r="X361" s="9"/>
      <c r="Y361" s="9"/>
      <c r="Z361" s="9"/>
      <c r="AA361" s="9">
        <f t="shared" si="5"/>
        <v>3.3194538613757006E-2</v>
      </c>
    </row>
    <row r="362" spans="1:27" x14ac:dyDescent="0.25">
      <c r="A362" s="8" t="s">
        <v>846</v>
      </c>
      <c r="B362" s="8" t="s">
        <v>847</v>
      </c>
      <c r="C362" s="8" t="s">
        <v>60</v>
      </c>
      <c r="D362" s="8" t="s">
        <v>763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>
        <v>2.2269847127762756</v>
      </c>
      <c r="X362" s="9"/>
      <c r="Y362" s="9"/>
      <c r="Z362" s="9"/>
      <c r="AA362" s="9">
        <f t="shared" si="5"/>
        <v>2.2269847127762756</v>
      </c>
    </row>
    <row r="363" spans="1:27" x14ac:dyDescent="0.25">
      <c r="A363" s="8" t="s">
        <v>834</v>
      </c>
      <c r="B363" s="8" t="s">
        <v>835</v>
      </c>
      <c r="C363" s="8" t="s">
        <v>60</v>
      </c>
      <c r="D363" s="8" t="s">
        <v>763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>
        <v>1.2149201132635059</v>
      </c>
      <c r="X363" s="9"/>
      <c r="Y363" s="9"/>
      <c r="Z363" s="9"/>
      <c r="AA363" s="9">
        <f t="shared" si="5"/>
        <v>1.2149201132635059</v>
      </c>
    </row>
    <row r="364" spans="1:27" x14ac:dyDescent="0.25">
      <c r="A364" s="8" t="s">
        <v>784</v>
      </c>
      <c r="B364" s="8" t="s">
        <v>785</v>
      </c>
      <c r="C364" s="8" t="s">
        <v>33</v>
      </c>
      <c r="D364" s="8" t="s">
        <v>763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>
        <v>66.707183484002357</v>
      </c>
      <c r="X364" s="9"/>
      <c r="Y364" s="9"/>
      <c r="Z364" s="9"/>
      <c r="AA364" s="9">
        <f t="shared" si="5"/>
        <v>66.707183484002357</v>
      </c>
    </row>
    <row r="365" spans="1:27" x14ac:dyDescent="0.25">
      <c r="A365" s="8" t="s">
        <v>824</v>
      </c>
      <c r="B365" s="8" t="s">
        <v>825</v>
      </c>
      <c r="C365" s="8" t="s">
        <v>33</v>
      </c>
      <c r="D365" s="8" t="s">
        <v>763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>
        <v>5.2455567192109816E-2</v>
      </c>
      <c r="X365" s="9"/>
      <c r="Y365" s="9"/>
      <c r="Z365" s="9"/>
      <c r="AA365" s="9">
        <f t="shared" si="5"/>
        <v>5.2455567192109816E-2</v>
      </c>
    </row>
    <row r="366" spans="1:27" x14ac:dyDescent="0.25">
      <c r="A366" s="8" t="s">
        <v>830</v>
      </c>
      <c r="B366" s="8" t="s">
        <v>831</v>
      </c>
      <c r="C366" s="8" t="s">
        <v>33</v>
      </c>
      <c r="D366" s="8" t="s">
        <v>763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>
        <v>0.64859123184410794</v>
      </c>
      <c r="X366" s="9"/>
      <c r="Y366" s="9"/>
      <c r="Z366" s="9"/>
      <c r="AA366" s="9">
        <f t="shared" si="5"/>
        <v>0.64859123184410794</v>
      </c>
    </row>
    <row r="367" spans="1:27" x14ac:dyDescent="0.25">
      <c r="A367" s="8" t="s">
        <v>780</v>
      </c>
      <c r="B367" s="8" t="s">
        <v>781</v>
      </c>
      <c r="C367" s="8" t="s">
        <v>60</v>
      </c>
      <c r="D367" s="8" t="s">
        <v>763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>
        <v>25.509956084981482</v>
      </c>
      <c r="X367" s="9"/>
      <c r="Y367" s="9"/>
      <c r="Z367" s="9"/>
      <c r="AA367" s="9">
        <f t="shared" si="5"/>
        <v>25.509956084981482</v>
      </c>
    </row>
    <row r="368" spans="1:27" x14ac:dyDescent="0.25">
      <c r="A368" s="8" t="s">
        <v>782</v>
      </c>
      <c r="B368" s="8" t="s">
        <v>783</v>
      </c>
      <c r="C368" s="8" t="s">
        <v>33</v>
      </c>
      <c r="D368" s="8" t="s">
        <v>763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>
        <v>0.18457802705723644</v>
      </c>
      <c r="X368" s="9"/>
      <c r="Y368" s="9"/>
      <c r="Z368" s="9"/>
      <c r="AA368" s="9">
        <f t="shared" si="5"/>
        <v>0.18457802705723644</v>
      </c>
    </row>
    <row r="369" spans="1:27" x14ac:dyDescent="0.25">
      <c r="A369" s="8" t="s">
        <v>850</v>
      </c>
      <c r="B369" s="8" t="s">
        <v>851</v>
      </c>
      <c r="C369" s="8" t="s">
        <v>33</v>
      </c>
      <c r="D369" s="8" t="s">
        <v>763</v>
      </c>
      <c r="E369" s="9">
        <v>885.82240118914649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>
        <v>138.2354954724392</v>
      </c>
      <c r="X369" s="9"/>
      <c r="Y369" s="9"/>
      <c r="Z369" s="9"/>
      <c r="AA369" s="9">
        <f t="shared" si="5"/>
        <v>1024.0578966615858</v>
      </c>
    </row>
    <row r="370" spans="1:27" x14ac:dyDescent="0.25">
      <c r="A370" s="8" t="s">
        <v>826</v>
      </c>
      <c r="B370" s="8" t="s">
        <v>827</v>
      </c>
      <c r="C370" s="8" t="s">
        <v>33</v>
      </c>
      <c r="D370" s="8" t="s">
        <v>763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>
        <v>2.874223574528711</v>
      </c>
      <c r="X370" s="9"/>
      <c r="Y370" s="9"/>
      <c r="Z370" s="9"/>
      <c r="AA370" s="9">
        <f t="shared" si="5"/>
        <v>2.874223574528711</v>
      </c>
    </row>
    <row r="371" spans="1:27" x14ac:dyDescent="0.25">
      <c r="A371" s="8" t="s">
        <v>802</v>
      </c>
      <c r="B371" s="8" t="s">
        <v>803</v>
      </c>
      <c r="C371" s="8" t="s">
        <v>33</v>
      </c>
      <c r="D371" s="8" t="s">
        <v>763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>
        <v>22.578768071582019</v>
      </c>
      <c r="X371" s="9"/>
      <c r="Y371" s="9"/>
      <c r="Z371" s="9"/>
      <c r="AA371" s="9">
        <f t="shared" si="5"/>
        <v>22.578768071582019</v>
      </c>
    </row>
    <row r="372" spans="1:27" x14ac:dyDescent="0.25">
      <c r="A372" s="8" t="s">
        <v>800</v>
      </c>
      <c r="B372" s="8" t="s">
        <v>801</v>
      </c>
      <c r="C372" s="8" t="s">
        <v>33</v>
      </c>
      <c r="D372" s="8" t="s">
        <v>763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>
        <v>4.9934079986340132</v>
      </c>
      <c r="X372" s="9"/>
      <c r="Y372" s="9"/>
      <c r="Z372" s="9"/>
      <c r="AA372" s="9">
        <f t="shared" si="5"/>
        <v>4.9934079986340132</v>
      </c>
    </row>
    <row r="373" spans="1:27" x14ac:dyDescent="0.25">
      <c r="A373" s="8" t="s">
        <v>798</v>
      </c>
      <c r="B373" s="8" t="s">
        <v>799</v>
      </c>
      <c r="C373" s="8" t="s">
        <v>33</v>
      </c>
      <c r="D373" s="8" t="s">
        <v>763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>
        <v>13.288917759927903</v>
      </c>
      <c r="X373" s="9"/>
      <c r="Y373" s="9"/>
      <c r="Z373" s="9"/>
      <c r="AA373" s="9">
        <f t="shared" si="5"/>
        <v>13.288917759927903</v>
      </c>
    </row>
    <row r="374" spans="1:27" x14ac:dyDescent="0.25">
      <c r="A374" s="8" t="s">
        <v>844</v>
      </c>
      <c r="B374" s="8" t="s">
        <v>845</v>
      </c>
      <c r="C374" s="8" t="s">
        <v>60</v>
      </c>
      <c r="D374" s="8" t="s">
        <v>763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>
        <v>1.4550272759030149</v>
      </c>
      <c r="X374" s="9"/>
      <c r="Y374" s="9"/>
      <c r="Z374" s="9"/>
      <c r="AA374" s="9">
        <f t="shared" si="5"/>
        <v>1.4550272759030149</v>
      </c>
    </row>
    <row r="375" spans="1:27" x14ac:dyDescent="0.25">
      <c r="A375" s="8" t="s">
        <v>838</v>
      </c>
      <c r="B375" s="8" t="s">
        <v>839</v>
      </c>
      <c r="C375" s="8" t="s">
        <v>60</v>
      </c>
      <c r="D375" s="8" t="s">
        <v>763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>
        <v>9.9863870648970749</v>
      </c>
      <c r="X375" s="9"/>
      <c r="Y375" s="9"/>
      <c r="Z375" s="9"/>
      <c r="AA375" s="9">
        <f t="shared" si="5"/>
        <v>9.9863870648970749</v>
      </c>
    </row>
    <row r="376" spans="1:27" x14ac:dyDescent="0.25">
      <c r="A376" s="8" t="s">
        <v>814</v>
      </c>
      <c r="B376" s="8" t="s">
        <v>815</v>
      </c>
      <c r="C376" s="8" t="s">
        <v>60</v>
      </c>
      <c r="D376" s="8" t="s">
        <v>763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>
        <v>0.12060682362998376</v>
      </c>
      <c r="X376" s="9"/>
      <c r="Y376" s="9"/>
      <c r="Z376" s="9"/>
      <c r="AA376" s="9">
        <f t="shared" si="5"/>
        <v>0.12060682362998376</v>
      </c>
    </row>
    <row r="377" spans="1:27" x14ac:dyDescent="0.25">
      <c r="A377" s="8" t="s">
        <v>808</v>
      </c>
      <c r="B377" s="8" t="s">
        <v>809</v>
      </c>
      <c r="C377" s="8" t="s">
        <v>33</v>
      </c>
      <c r="D377" s="8" t="s">
        <v>763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>
        <v>66.963243413536034</v>
      </c>
      <c r="X377" s="9"/>
      <c r="Y377" s="9"/>
      <c r="Z377" s="9"/>
      <c r="AA377" s="9">
        <f t="shared" si="5"/>
        <v>66.963243413536034</v>
      </c>
    </row>
    <row r="378" spans="1:27" x14ac:dyDescent="0.25">
      <c r="A378" s="8" t="s">
        <v>820</v>
      </c>
      <c r="B378" s="8" t="s">
        <v>821</v>
      </c>
      <c r="C378" s="8" t="s">
        <v>33</v>
      </c>
      <c r="D378" s="8" t="s">
        <v>763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>
        <v>1.3363055742189978</v>
      </c>
      <c r="X378" s="9"/>
      <c r="Y378" s="9"/>
      <c r="Z378" s="9"/>
      <c r="AA378" s="9">
        <f t="shared" si="5"/>
        <v>1.3363055742189978</v>
      </c>
    </row>
    <row r="379" spans="1:27" x14ac:dyDescent="0.25">
      <c r="A379" s="8" t="s">
        <v>790</v>
      </c>
      <c r="B379" s="8" t="s">
        <v>791</v>
      </c>
      <c r="C379" s="8" t="s">
        <v>33</v>
      </c>
      <c r="D379" s="8" t="s">
        <v>763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>
        <v>22.735113889149982</v>
      </c>
      <c r="X379" s="9"/>
      <c r="Y379" s="9"/>
      <c r="Z379" s="9"/>
      <c r="AA379" s="9">
        <f t="shared" si="5"/>
        <v>22.735113889149982</v>
      </c>
    </row>
    <row r="380" spans="1:27" x14ac:dyDescent="0.25">
      <c r="A380" s="8" t="s">
        <v>818</v>
      </c>
      <c r="B380" s="8" t="s">
        <v>819</v>
      </c>
      <c r="C380" s="8" t="s">
        <v>33</v>
      </c>
      <c r="D380" s="8" t="s">
        <v>763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>
        <v>4.4059875558174655</v>
      </c>
      <c r="X380" s="9"/>
      <c r="Y380" s="9"/>
      <c r="Z380" s="9"/>
      <c r="AA380" s="9">
        <f t="shared" si="5"/>
        <v>4.4059875558174655</v>
      </c>
    </row>
    <row r="381" spans="1:27" x14ac:dyDescent="0.25">
      <c r="A381" s="8" t="s">
        <v>822</v>
      </c>
      <c r="B381" s="8" t="s">
        <v>823</v>
      </c>
      <c r="C381" s="8" t="s">
        <v>33</v>
      </c>
      <c r="D381" s="8" t="s">
        <v>763</v>
      </c>
      <c r="E381" s="9">
        <v>357.65982489528614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>
        <v>21.635092580618394</v>
      </c>
      <c r="X381" s="9"/>
      <c r="Y381" s="9"/>
      <c r="Z381" s="9"/>
      <c r="AA381" s="9">
        <f t="shared" si="5"/>
        <v>379.29491747590453</v>
      </c>
    </row>
    <row r="382" spans="1:27" x14ac:dyDescent="0.25">
      <c r="A382" s="8" t="s">
        <v>862</v>
      </c>
      <c r="B382" s="8" t="s">
        <v>863</v>
      </c>
      <c r="C382" s="8" t="s">
        <v>60</v>
      </c>
      <c r="D382" s="8" t="s">
        <v>763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>
        <v>1.5166515041647604</v>
      </c>
      <c r="X382" s="9"/>
      <c r="Y382" s="9"/>
      <c r="Z382" s="9"/>
      <c r="AA382" s="9">
        <f t="shared" si="5"/>
        <v>1.5166515041647604</v>
      </c>
    </row>
    <row r="383" spans="1:27" x14ac:dyDescent="0.25">
      <c r="A383" s="8" t="s">
        <v>856</v>
      </c>
      <c r="B383" s="8" t="s">
        <v>857</v>
      </c>
      <c r="C383" s="8" t="s">
        <v>103</v>
      </c>
      <c r="D383" s="8" t="s">
        <v>763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>
        <v>3.5194953525114436</v>
      </c>
      <c r="X383" s="9"/>
      <c r="Y383" s="9"/>
      <c r="Z383" s="9"/>
      <c r="AA383" s="9">
        <f t="shared" si="5"/>
        <v>3.5194953525114436</v>
      </c>
    </row>
    <row r="384" spans="1:27" x14ac:dyDescent="0.25">
      <c r="A384" s="8" t="s">
        <v>768</v>
      </c>
      <c r="B384" s="8" t="s">
        <v>769</v>
      </c>
      <c r="C384" s="8" t="s">
        <v>57</v>
      </c>
      <c r="D384" s="8" t="s">
        <v>763</v>
      </c>
      <c r="E384" s="9">
        <v>6074.1593995803623</v>
      </c>
      <c r="F384" s="9">
        <v>403.68382347933158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>
        <v>310.73226440422644</v>
      </c>
      <c r="S384" s="9">
        <v>77.68306610105661</v>
      </c>
      <c r="T384" s="9">
        <v>480</v>
      </c>
      <c r="U384" s="9"/>
      <c r="V384" s="9"/>
      <c r="W384" s="9">
        <v>511.06491150311052</v>
      </c>
      <c r="X384" s="9"/>
      <c r="Y384" s="9"/>
      <c r="Z384" s="9"/>
      <c r="AA384" s="9">
        <f t="shared" si="5"/>
        <v>7857.3234650680861</v>
      </c>
    </row>
    <row r="385" spans="1:27" x14ac:dyDescent="0.25">
      <c r="A385" s="8" t="s">
        <v>812</v>
      </c>
      <c r="B385" s="8" t="s">
        <v>813</v>
      </c>
      <c r="C385" s="8" t="s">
        <v>33</v>
      </c>
      <c r="D385" s="8" t="s">
        <v>763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>
        <v>3.8092577200320252</v>
      </c>
      <c r="X385" s="9"/>
      <c r="Y385" s="9"/>
      <c r="Z385" s="9"/>
      <c r="AA385" s="9">
        <f t="shared" si="5"/>
        <v>3.8092577200320252</v>
      </c>
    </row>
    <row r="386" spans="1:27" x14ac:dyDescent="0.25">
      <c r="A386" s="8" t="s">
        <v>766</v>
      </c>
      <c r="B386" s="8" t="s">
        <v>767</v>
      </c>
      <c r="C386" s="8" t="s">
        <v>46</v>
      </c>
      <c r="D386" s="8" t="s">
        <v>763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>
        <v>500</v>
      </c>
      <c r="U386" s="9"/>
      <c r="V386" s="9"/>
      <c r="W386" s="9"/>
      <c r="X386" s="9"/>
      <c r="Y386" s="9"/>
      <c r="Z386" s="9"/>
      <c r="AA386" s="9">
        <f t="shared" si="5"/>
        <v>500</v>
      </c>
    </row>
    <row r="387" spans="1:27" x14ac:dyDescent="0.25">
      <c r="A387" s="8" t="s">
        <v>764</v>
      </c>
      <c r="B387" s="8" t="s">
        <v>765</v>
      </c>
      <c r="C387" s="8" t="s">
        <v>46</v>
      </c>
      <c r="D387" s="8" t="s">
        <v>763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>
        <v>3230.4707826086951</v>
      </c>
      <c r="V387" s="9"/>
      <c r="W387" s="9"/>
      <c r="X387" s="9"/>
      <c r="Y387" s="9"/>
      <c r="Z387" s="9"/>
      <c r="AA387" s="9">
        <f t="shared" si="5"/>
        <v>3230.4707826086951</v>
      </c>
    </row>
    <row r="388" spans="1:27" x14ac:dyDescent="0.25">
      <c r="A388" s="8" t="s">
        <v>848</v>
      </c>
      <c r="B388" s="8" t="s">
        <v>849</v>
      </c>
      <c r="C388" s="8" t="s">
        <v>60</v>
      </c>
      <c r="D388" s="8" t="s">
        <v>763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>
        <v>6.0225411479401529</v>
      </c>
      <c r="X388" s="9"/>
      <c r="Y388" s="9"/>
      <c r="Z388" s="9"/>
      <c r="AA388" s="9">
        <f t="shared" si="5"/>
        <v>6.0225411479401529</v>
      </c>
    </row>
    <row r="389" spans="1:27" x14ac:dyDescent="0.25">
      <c r="A389" s="8" t="s">
        <v>860</v>
      </c>
      <c r="B389" s="8" t="s">
        <v>861</v>
      </c>
      <c r="C389" s="8" t="s">
        <v>60</v>
      </c>
      <c r="D389" s="8" t="s">
        <v>763</v>
      </c>
      <c r="E389" s="9">
        <v>282.81996712281165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>
        <v>32.550078772369858</v>
      </c>
      <c r="X389" s="9"/>
      <c r="Y389" s="9"/>
      <c r="Z389" s="9"/>
      <c r="AA389" s="9">
        <f t="shared" si="5"/>
        <v>315.37004589518153</v>
      </c>
    </row>
    <row r="390" spans="1:27" x14ac:dyDescent="0.25">
      <c r="A390" s="8" t="s">
        <v>842</v>
      </c>
      <c r="B390" s="8" t="s">
        <v>843</v>
      </c>
      <c r="C390" s="8" t="s">
        <v>103</v>
      </c>
      <c r="D390" s="8" t="s">
        <v>763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>
        <v>0.3086969278773431</v>
      </c>
      <c r="X390" s="9"/>
      <c r="Y390" s="9"/>
      <c r="Z390" s="9"/>
      <c r="AA390" s="9">
        <f t="shared" ref="AA390:AA453" si="6">SUM(E390:Z390)</f>
        <v>0.3086969278773431</v>
      </c>
    </row>
    <row r="391" spans="1:27" x14ac:dyDescent="0.25">
      <c r="A391" s="8" t="s">
        <v>770</v>
      </c>
      <c r="B391" s="8" t="s">
        <v>771</v>
      </c>
      <c r="C391" s="8" t="s">
        <v>37</v>
      </c>
      <c r="D391" s="8" t="s">
        <v>763</v>
      </c>
      <c r="E391" s="9">
        <v>59879.536167736042</v>
      </c>
      <c r="F391" s="9">
        <v>1404.5252086292096</v>
      </c>
      <c r="G391" s="9">
        <v>37.119999999999997</v>
      </c>
      <c r="H391" s="9"/>
      <c r="I391" s="9"/>
      <c r="J391" s="9">
        <v>17.667000000000002</v>
      </c>
      <c r="K391" s="9">
        <v>107.61199999999999</v>
      </c>
      <c r="L391" s="9"/>
      <c r="M391" s="9">
        <v>40.15</v>
      </c>
      <c r="N391" s="9">
        <v>9</v>
      </c>
      <c r="O391" s="9"/>
      <c r="P391" s="9">
        <v>62.537999999999997</v>
      </c>
      <c r="Q391" s="9">
        <v>70.316999999999993</v>
      </c>
      <c r="R391" s="9">
        <v>1629.6913793521437</v>
      </c>
      <c r="S391" s="9">
        <v>382.42284483803593</v>
      </c>
      <c r="T391" s="9">
        <v>725</v>
      </c>
      <c r="U391" s="9"/>
      <c r="V391" s="9">
        <v>402.39299999999997</v>
      </c>
      <c r="W391" s="9">
        <v>2079.1505577078847</v>
      </c>
      <c r="X391" s="9"/>
      <c r="Y391" s="9"/>
      <c r="Z391" s="9"/>
      <c r="AA391" s="9">
        <f t="shared" si="6"/>
        <v>66847.123158263319</v>
      </c>
    </row>
    <row r="392" spans="1:27" x14ac:dyDescent="0.25">
      <c r="A392" s="8" t="s">
        <v>786</v>
      </c>
      <c r="B392" s="8" t="s">
        <v>787</v>
      </c>
      <c r="C392" s="8" t="s">
        <v>33</v>
      </c>
      <c r="D392" s="8" t="s">
        <v>763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>
        <v>12.676955978684147</v>
      </c>
      <c r="X392" s="9"/>
      <c r="Y392" s="9"/>
      <c r="Z392" s="9"/>
      <c r="AA392" s="9">
        <f t="shared" si="6"/>
        <v>12.676955978684147</v>
      </c>
    </row>
    <row r="393" spans="1:27" x14ac:dyDescent="0.25">
      <c r="A393" s="8" t="s">
        <v>792</v>
      </c>
      <c r="B393" s="8" t="s">
        <v>793</v>
      </c>
      <c r="C393" s="8" t="s">
        <v>33</v>
      </c>
      <c r="D393" s="8" t="s">
        <v>763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>
        <v>29.375422298975028</v>
      </c>
      <c r="X393" s="9"/>
      <c r="Y393" s="9"/>
      <c r="Z393" s="9"/>
      <c r="AA393" s="9">
        <f t="shared" si="6"/>
        <v>29.375422298975028</v>
      </c>
    </row>
    <row r="394" spans="1:27" x14ac:dyDescent="0.25">
      <c r="A394" s="8" t="s">
        <v>868</v>
      </c>
      <c r="B394" s="8" t="s">
        <v>869</v>
      </c>
      <c r="C394" s="8" t="s">
        <v>33</v>
      </c>
      <c r="D394" s="8" t="s">
        <v>763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>
        <v>1579.2786503532886</v>
      </c>
      <c r="AA394" s="9">
        <f t="shared" si="6"/>
        <v>1579.2786503532886</v>
      </c>
    </row>
    <row r="395" spans="1:27" x14ac:dyDescent="0.25">
      <c r="A395" s="8" t="s">
        <v>794</v>
      </c>
      <c r="B395" s="8" t="s">
        <v>795</v>
      </c>
      <c r="C395" s="8" t="s">
        <v>33</v>
      </c>
      <c r="D395" s="8" t="s">
        <v>763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>
        <v>8.7905746464207795</v>
      </c>
      <c r="X395" s="9"/>
      <c r="Y395" s="9"/>
      <c r="Z395" s="9"/>
      <c r="AA395" s="9">
        <f t="shared" si="6"/>
        <v>8.7905746464207795</v>
      </c>
    </row>
    <row r="396" spans="1:27" x14ac:dyDescent="0.25">
      <c r="A396" s="8" t="s">
        <v>788</v>
      </c>
      <c r="B396" s="8" t="s">
        <v>789</v>
      </c>
      <c r="C396" s="8" t="s">
        <v>33</v>
      </c>
      <c r="D396" s="8" t="s">
        <v>763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>
        <v>33.978474771169523</v>
      </c>
      <c r="X396" s="9"/>
      <c r="Y396" s="9"/>
      <c r="Z396" s="9"/>
      <c r="AA396" s="9">
        <f t="shared" si="6"/>
        <v>33.978474771169523</v>
      </c>
    </row>
    <row r="397" spans="1:27" x14ac:dyDescent="0.25">
      <c r="A397" s="8" t="s">
        <v>828</v>
      </c>
      <c r="B397" s="8" t="s">
        <v>829</v>
      </c>
      <c r="C397" s="8" t="s">
        <v>33</v>
      </c>
      <c r="D397" s="8" t="s">
        <v>763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>
        <v>2.6227373786936226</v>
      </c>
      <c r="X397" s="9"/>
      <c r="Y397" s="9"/>
      <c r="Z397" s="9"/>
      <c r="AA397" s="9">
        <f t="shared" si="6"/>
        <v>2.6227373786936226</v>
      </c>
    </row>
    <row r="398" spans="1:27" x14ac:dyDescent="0.25">
      <c r="A398" s="8" t="s">
        <v>816</v>
      </c>
      <c r="B398" s="8" t="s">
        <v>817</v>
      </c>
      <c r="C398" s="8" t="s">
        <v>33</v>
      </c>
      <c r="D398" s="8" t="s">
        <v>763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>
        <v>29.368787912343663</v>
      </c>
      <c r="X398" s="9"/>
      <c r="Y398" s="9"/>
      <c r="Z398" s="9"/>
      <c r="AA398" s="9">
        <f t="shared" si="6"/>
        <v>29.368787912343663</v>
      </c>
    </row>
    <row r="399" spans="1:27" x14ac:dyDescent="0.25">
      <c r="A399" s="8" t="s">
        <v>778</v>
      </c>
      <c r="B399" s="8" t="s">
        <v>779</v>
      </c>
      <c r="C399" s="8" t="s">
        <v>60</v>
      </c>
      <c r="D399" s="8" t="s">
        <v>763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>
        <v>2.7793508106260569</v>
      </c>
      <c r="X399" s="9"/>
      <c r="Y399" s="9"/>
      <c r="Z399" s="9"/>
      <c r="AA399" s="9">
        <f t="shared" si="6"/>
        <v>2.7793508106260569</v>
      </c>
    </row>
    <row r="400" spans="1:27" x14ac:dyDescent="0.25">
      <c r="A400" s="8" t="s">
        <v>832</v>
      </c>
      <c r="B400" s="8" t="s">
        <v>833</v>
      </c>
      <c r="C400" s="8" t="s">
        <v>33</v>
      </c>
      <c r="D400" s="8" t="s">
        <v>763</v>
      </c>
      <c r="E400" s="9">
        <v>511.77484235859305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>
        <v>61.750277845465405</v>
      </c>
      <c r="X400" s="9"/>
      <c r="Y400" s="9"/>
      <c r="Z400" s="9"/>
      <c r="AA400" s="9">
        <f t="shared" si="6"/>
        <v>573.52512020405845</v>
      </c>
    </row>
    <row r="401" spans="1:27" x14ac:dyDescent="0.25">
      <c r="A401" s="8" t="s">
        <v>858</v>
      </c>
      <c r="B401" s="8" t="s">
        <v>859</v>
      </c>
      <c r="C401" s="8" t="s">
        <v>60</v>
      </c>
      <c r="D401" s="8" t="s">
        <v>763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>
        <v>0.25272407908502509</v>
      </c>
      <c r="X401" s="9"/>
      <c r="Y401" s="9"/>
      <c r="Z401" s="9"/>
      <c r="AA401" s="9">
        <f t="shared" si="6"/>
        <v>0.25272407908502509</v>
      </c>
    </row>
    <row r="402" spans="1:27" x14ac:dyDescent="0.25">
      <c r="A402" s="8" t="s">
        <v>806</v>
      </c>
      <c r="B402" s="8" t="s">
        <v>807</v>
      </c>
      <c r="C402" s="8" t="s">
        <v>33</v>
      </c>
      <c r="D402" s="8" t="s">
        <v>763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>
        <v>0.33234409594118336</v>
      </c>
      <c r="X402" s="9"/>
      <c r="Y402" s="9"/>
      <c r="Z402" s="9"/>
      <c r="AA402" s="9">
        <f t="shared" si="6"/>
        <v>0.33234409594118336</v>
      </c>
    </row>
    <row r="403" spans="1:27" x14ac:dyDescent="0.25">
      <c r="A403" s="8" t="s">
        <v>804</v>
      </c>
      <c r="B403" s="8" t="s">
        <v>805</v>
      </c>
      <c r="C403" s="8" t="s">
        <v>33</v>
      </c>
      <c r="D403" s="8" t="s">
        <v>763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>
        <v>1.3646643652322321E-2</v>
      </c>
      <c r="X403" s="9"/>
      <c r="Y403" s="9"/>
      <c r="Z403" s="9"/>
      <c r="AA403" s="9">
        <f t="shared" si="6"/>
        <v>1.3646643652322321E-2</v>
      </c>
    </row>
    <row r="404" spans="1:27" x14ac:dyDescent="0.25">
      <c r="A404" s="8" t="s">
        <v>796</v>
      </c>
      <c r="B404" s="8" t="s">
        <v>797</v>
      </c>
      <c r="C404" s="8" t="s">
        <v>33</v>
      </c>
      <c r="D404" s="8" t="s">
        <v>763</v>
      </c>
      <c r="E404" s="9">
        <v>949.71260511929438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>
        <v>68.091561537747765</v>
      </c>
      <c r="X404" s="9"/>
      <c r="Y404" s="9"/>
      <c r="Z404" s="9"/>
      <c r="AA404" s="9">
        <f t="shared" si="6"/>
        <v>1017.8041666570422</v>
      </c>
    </row>
    <row r="405" spans="1:27" x14ac:dyDescent="0.25">
      <c r="A405" s="8" t="s">
        <v>810</v>
      </c>
      <c r="B405" s="8" t="s">
        <v>811</v>
      </c>
      <c r="C405" s="8" t="s">
        <v>33</v>
      </c>
      <c r="D405" s="8" t="s">
        <v>763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>
        <v>88.772392191009175</v>
      </c>
      <c r="X405" s="9"/>
      <c r="Y405" s="9"/>
      <c r="Z405" s="9"/>
      <c r="AA405" s="9">
        <f t="shared" si="6"/>
        <v>88.772392191009175</v>
      </c>
    </row>
    <row r="406" spans="1:27" x14ac:dyDescent="0.25">
      <c r="A406" s="8" t="s">
        <v>864</v>
      </c>
      <c r="B406" s="8" t="s">
        <v>865</v>
      </c>
      <c r="C406" s="8" t="s">
        <v>60</v>
      </c>
      <c r="D406" s="8" t="s">
        <v>763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>
        <v>0.76089259066867421</v>
      </c>
      <c r="X406" s="9"/>
      <c r="Y406" s="9"/>
      <c r="Z406" s="9"/>
      <c r="AA406" s="9">
        <f t="shared" si="6"/>
        <v>0.76089259066867421</v>
      </c>
    </row>
    <row r="407" spans="1:27" x14ac:dyDescent="0.25">
      <c r="A407" s="8" t="s">
        <v>866</v>
      </c>
      <c r="B407" s="8" t="s">
        <v>867</v>
      </c>
      <c r="C407" s="8" t="s">
        <v>60</v>
      </c>
      <c r="D407" s="8" t="s">
        <v>763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>
        <v>5.4000137760446254</v>
      </c>
      <c r="X407" s="9"/>
      <c r="Y407" s="9"/>
      <c r="Z407" s="9"/>
      <c r="AA407" s="9">
        <f t="shared" si="6"/>
        <v>5.4000137760446254</v>
      </c>
    </row>
    <row r="408" spans="1:27" x14ac:dyDescent="0.25">
      <c r="A408" s="8" t="s">
        <v>852</v>
      </c>
      <c r="B408" s="8" t="s">
        <v>853</v>
      </c>
      <c r="C408" s="8" t="s">
        <v>33</v>
      </c>
      <c r="D408" s="8" t="s">
        <v>763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>
        <v>14.60338884441988</v>
      </c>
      <c r="X408" s="9"/>
      <c r="Y408" s="9"/>
      <c r="Z408" s="9"/>
      <c r="AA408" s="9">
        <f t="shared" si="6"/>
        <v>14.60338884441988</v>
      </c>
    </row>
    <row r="409" spans="1:27" x14ac:dyDescent="0.25">
      <c r="A409" s="8" t="s">
        <v>772</v>
      </c>
      <c r="B409" s="8" t="s">
        <v>773</v>
      </c>
      <c r="C409" s="8" t="s">
        <v>37</v>
      </c>
      <c r="D409" s="8" t="s">
        <v>763</v>
      </c>
      <c r="E409" s="9">
        <v>20639.948190077215</v>
      </c>
      <c r="F409" s="9">
        <v>290.51044555073804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>
        <v>740.89360994055869</v>
      </c>
      <c r="S409" s="9">
        <v>185.22340248513967</v>
      </c>
      <c r="T409" s="9">
        <v>480</v>
      </c>
      <c r="U409" s="9"/>
      <c r="V409" s="9"/>
      <c r="W409" s="9">
        <v>1340.4241361866136</v>
      </c>
      <c r="X409" s="9"/>
      <c r="Y409" s="9"/>
      <c r="Z409" s="9"/>
      <c r="AA409" s="9">
        <f t="shared" si="6"/>
        <v>23676.999784240266</v>
      </c>
    </row>
    <row r="410" spans="1:27" x14ac:dyDescent="0.25">
      <c r="A410" s="8" t="s">
        <v>870</v>
      </c>
      <c r="B410" s="8" t="s">
        <v>871</v>
      </c>
      <c r="C410" s="8" t="s">
        <v>33</v>
      </c>
      <c r="D410" s="8" t="s">
        <v>763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>
        <v>672.54753603486233</v>
      </c>
      <c r="AA410" s="9">
        <f t="shared" si="6"/>
        <v>672.54753603486233</v>
      </c>
    </row>
    <row r="411" spans="1:27" x14ac:dyDescent="0.25">
      <c r="A411" s="8" t="s">
        <v>836</v>
      </c>
      <c r="B411" s="8" t="s">
        <v>837</v>
      </c>
      <c r="C411" s="8" t="s">
        <v>60</v>
      </c>
      <c r="D411" s="8" t="s">
        <v>763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>
        <v>9.7684449753379301</v>
      </c>
      <c r="X411" s="9"/>
      <c r="Y411" s="9"/>
      <c r="Z411" s="9"/>
      <c r="AA411" s="9">
        <f t="shared" si="6"/>
        <v>9.7684449753379301</v>
      </c>
    </row>
    <row r="412" spans="1:27" x14ac:dyDescent="0.25">
      <c r="A412" s="8" t="s">
        <v>774</v>
      </c>
      <c r="B412" s="8" t="s">
        <v>775</v>
      </c>
      <c r="C412" s="8" t="s">
        <v>37</v>
      </c>
      <c r="D412" s="8" t="s">
        <v>763</v>
      </c>
      <c r="E412" s="9">
        <v>17639.892480522347</v>
      </c>
      <c r="F412" s="9">
        <v>257.29086468183499</v>
      </c>
      <c r="G412" s="9"/>
      <c r="H412" s="9"/>
      <c r="I412" s="9"/>
      <c r="J412" s="9"/>
      <c r="K412" s="9"/>
      <c r="L412" s="9"/>
      <c r="M412" s="9">
        <v>197.239</v>
      </c>
      <c r="N412" s="9">
        <v>3</v>
      </c>
      <c r="O412" s="9"/>
      <c r="P412" s="9"/>
      <c r="Q412" s="9"/>
      <c r="R412" s="9">
        <v>636.68957964268429</v>
      </c>
      <c r="S412" s="9">
        <v>159.17239491067107</v>
      </c>
      <c r="T412" s="9">
        <v>730</v>
      </c>
      <c r="U412" s="9"/>
      <c r="V412" s="9">
        <v>269.77799086958117</v>
      </c>
      <c r="W412" s="9">
        <v>1179.6655740414324</v>
      </c>
      <c r="X412" s="9"/>
      <c r="Y412" s="9"/>
      <c r="Z412" s="9"/>
      <c r="AA412" s="9">
        <f t="shared" si="6"/>
        <v>21072.727884668551</v>
      </c>
    </row>
    <row r="413" spans="1:27" x14ac:dyDescent="0.25">
      <c r="A413" s="8" t="s">
        <v>840</v>
      </c>
      <c r="B413" s="8" t="s">
        <v>841</v>
      </c>
      <c r="C413" s="8" t="s">
        <v>60</v>
      </c>
      <c r="D413" s="8" t="s">
        <v>763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>
        <v>11.62354221739715</v>
      </c>
      <c r="X413" s="9"/>
      <c r="Y413" s="9"/>
      <c r="Z413" s="9"/>
      <c r="AA413" s="9">
        <f t="shared" si="6"/>
        <v>11.62354221739715</v>
      </c>
    </row>
    <row r="414" spans="1:27" x14ac:dyDescent="0.25">
      <c r="A414" s="8" t="s">
        <v>776</v>
      </c>
      <c r="B414" s="8" t="s">
        <v>777</v>
      </c>
      <c r="C414" s="8" t="s">
        <v>33</v>
      </c>
      <c r="D414" s="8" t="s">
        <v>763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>
        <v>323.48268833303604</v>
      </c>
      <c r="AA414" s="9">
        <f t="shared" si="6"/>
        <v>323.48268833303604</v>
      </c>
    </row>
    <row r="415" spans="1:27" x14ac:dyDescent="0.25">
      <c r="A415" s="8" t="s">
        <v>923</v>
      </c>
      <c r="B415" s="8" t="s">
        <v>924</v>
      </c>
      <c r="C415" s="8" t="s">
        <v>33</v>
      </c>
      <c r="D415" s="8" t="s">
        <v>872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>
        <v>9.792363028515684</v>
      </c>
      <c r="X415" s="9"/>
      <c r="Y415" s="9"/>
      <c r="Z415" s="9"/>
      <c r="AA415" s="9">
        <f t="shared" si="6"/>
        <v>9.792363028515684</v>
      </c>
    </row>
    <row r="416" spans="1:27" x14ac:dyDescent="0.25">
      <c r="A416" s="8" t="s">
        <v>887</v>
      </c>
      <c r="B416" s="8" t="s">
        <v>888</v>
      </c>
      <c r="C416" s="8" t="s">
        <v>33</v>
      </c>
      <c r="D416" s="8" t="s">
        <v>872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>
        <v>24.964241918028453</v>
      </c>
      <c r="X416" s="9"/>
      <c r="Y416" s="9"/>
      <c r="Z416" s="9"/>
      <c r="AA416" s="9">
        <f t="shared" si="6"/>
        <v>24.964241918028453</v>
      </c>
    </row>
    <row r="417" spans="1:27" x14ac:dyDescent="0.25">
      <c r="A417" s="8" t="s">
        <v>905</v>
      </c>
      <c r="B417" s="8" t="s">
        <v>906</v>
      </c>
      <c r="C417" s="8" t="s">
        <v>33</v>
      </c>
      <c r="D417" s="8" t="s">
        <v>872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>
        <v>22.686871703569519</v>
      </c>
      <c r="X417" s="9"/>
      <c r="Y417" s="9"/>
      <c r="Z417" s="9"/>
      <c r="AA417" s="9">
        <f t="shared" si="6"/>
        <v>22.686871703569519</v>
      </c>
    </row>
    <row r="418" spans="1:27" x14ac:dyDescent="0.25">
      <c r="A418" s="8" t="s">
        <v>957</v>
      </c>
      <c r="B418" s="8" t="s">
        <v>958</v>
      </c>
      <c r="C418" s="8" t="s">
        <v>60</v>
      </c>
      <c r="D418" s="8" t="s">
        <v>872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>
        <v>6.8050579997716163</v>
      </c>
      <c r="X418" s="9"/>
      <c r="Y418" s="9"/>
      <c r="Z418" s="9"/>
      <c r="AA418" s="9">
        <f t="shared" si="6"/>
        <v>6.8050579997716163</v>
      </c>
    </row>
    <row r="419" spans="1:27" x14ac:dyDescent="0.25">
      <c r="A419" s="8" t="s">
        <v>911</v>
      </c>
      <c r="B419" s="8" t="s">
        <v>912</v>
      </c>
      <c r="C419" s="8" t="s">
        <v>33</v>
      </c>
      <c r="D419" s="8" t="s">
        <v>872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>
        <v>1.6973190312295807</v>
      </c>
      <c r="X419" s="9"/>
      <c r="Y419" s="9"/>
      <c r="Z419" s="9"/>
      <c r="AA419" s="9">
        <f t="shared" si="6"/>
        <v>1.6973190312295807</v>
      </c>
    </row>
    <row r="420" spans="1:27" x14ac:dyDescent="0.25">
      <c r="A420" s="8" t="s">
        <v>913</v>
      </c>
      <c r="B420" s="8" t="s">
        <v>914</v>
      </c>
      <c r="C420" s="8" t="s">
        <v>33</v>
      </c>
      <c r="D420" s="8" t="s">
        <v>872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>
        <v>0.40407290922488692</v>
      </c>
      <c r="X420" s="9"/>
      <c r="Y420" s="9"/>
      <c r="Z420" s="9"/>
      <c r="AA420" s="9">
        <f t="shared" si="6"/>
        <v>0.40407290922488692</v>
      </c>
    </row>
    <row r="421" spans="1:27" x14ac:dyDescent="0.25">
      <c r="A421" s="8" t="s">
        <v>909</v>
      </c>
      <c r="B421" s="8" t="s">
        <v>910</v>
      </c>
      <c r="C421" s="8" t="s">
        <v>33</v>
      </c>
      <c r="D421" s="8" t="s">
        <v>872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>
        <v>26.706903566577058</v>
      </c>
      <c r="X421" s="9"/>
      <c r="Y421" s="9"/>
      <c r="Z421" s="9"/>
      <c r="AA421" s="9">
        <f t="shared" si="6"/>
        <v>26.706903566577058</v>
      </c>
    </row>
    <row r="422" spans="1:27" x14ac:dyDescent="0.25">
      <c r="A422" s="8" t="s">
        <v>921</v>
      </c>
      <c r="B422" s="8" t="s">
        <v>922</v>
      </c>
      <c r="C422" s="8" t="s">
        <v>33</v>
      </c>
      <c r="D422" s="8" t="s">
        <v>872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>
        <v>0.98571461743351874</v>
      </c>
      <c r="X422" s="9"/>
      <c r="Y422" s="9"/>
      <c r="Z422" s="9"/>
      <c r="AA422" s="9">
        <f t="shared" si="6"/>
        <v>0.98571461743351874</v>
      </c>
    </row>
    <row r="423" spans="1:27" x14ac:dyDescent="0.25">
      <c r="A423" s="8" t="s">
        <v>947</v>
      </c>
      <c r="B423" s="8" t="s">
        <v>948</v>
      </c>
      <c r="C423" s="8" t="s">
        <v>60</v>
      </c>
      <c r="D423" s="8" t="s">
        <v>872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>
        <v>7.8320669718125533</v>
      </c>
      <c r="X423" s="9"/>
      <c r="Y423" s="9"/>
      <c r="Z423" s="9"/>
      <c r="AA423" s="9">
        <f t="shared" si="6"/>
        <v>7.8320669718125533</v>
      </c>
    </row>
    <row r="424" spans="1:27" x14ac:dyDescent="0.25">
      <c r="A424" s="8" t="s">
        <v>879</v>
      </c>
      <c r="B424" s="8" t="s">
        <v>880</v>
      </c>
      <c r="C424" s="8" t="s">
        <v>37</v>
      </c>
      <c r="D424" s="8" t="s">
        <v>872</v>
      </c>
      <c r="E424" s="9">
        <v>16611.59623310317</v>
      </c>
      <c r="F424" s="9">
        <v>426.30095630748701</v>
      </c>
      <c r="G424" s="9"/>
      <c r="H424" s="9"/>
      <c r="I424" s="9"/>
      <c r="J424" s="9"/>
      <c r="K424" s="9"/>
      <c r="L424" s="9"/>
      <c r="M424" s="9"/>
      <c r="N424" s="9">
        <v>10</v>
      </c>
      <c r="O424" s="9"/>
      <c r="P424" s="9"/>
      <c r="Q424" s="9"/>
      <c r="R424" s="9">
        <v>859.54026746681564</v>
      </c>
      <c r="S424" s="9">
        <v>214.88506686670391</v>
      </c>
      <c r="T424" s="9"/>
      <c r="U424" s="9"/>
      <c r="V424" s="9">
        <v>57.335850000000001</v>
      </c>
      <c r="W424" s="9">
        <v>509.21264538990624</v>
      </c>
      <c r="X424" s="9"/>
      <c r="Y424" s="9"/>
      <c r="Z424" s="9"/>
      <c r="AA424" s="9">
        <f t="shared" si="6"/>
        <v>18688.871019134083</v>
      </c>
    </row>
    <row r="425" spans="1:27" x14ac:dyDescent="0.25">
      <c r="A425" s="8" t="s">
        <v>881</v>
      </c>
      <c r="B425" s="8" t="s">
        <v>882</v>
      </c>
      <c r="C425" s="8" t="s">
        <v>33</v>
      </c>
      <c r="D425" s="8" t="s">
        <v>872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>
        <v>14.648493094828503</v>
      </c>
      <c r="X425" s="9"/>
      <c r="Y425" s="9"/>
      <c r="Z425" s="9"/>
      <c r="AA425" s="9">
        <f t="shared" si="6"/>
        <v>14.648493094828503</v>
      </c>
    </row>
    <row r="426" spans="1:27" x14ac:dyDescent="0.25">
      <c r="A426" s="8" t="s">
        <v>883</v>
      </c>
      <c r="B426" s="8" t="s">
        <v>884</v>
      </c>
      <c r="C426" s="8" t="s">
        <v>33</v>
      </c>
      <c r="D426" s="8" t="s">
        <v>872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>
        <v>6.6565883501384466E-3</v>
      </c>
      <c r="X426" s="9"/>
      <c r="Y426" s="9"/>
      <c r="Z426" s="9"/>
      <c r="AA426" s="9">
        <f t="shared" si="6"/>
        <v>6.6565883501384466E-3</v>
      </c>
    </row>
    <row r="427" spans="1:27" x14ac:dyDescent="0.25">
      <c r="A427" s="8" t="s">
        <v>973</v>
      </c>
      <c r="B427" s="8" t="s">
        <v>974</v>
      </c>
      <c r="C427" s="8" t="s">
        <v>60</v>
      </c>
      <c r="D427" s="8" t="s">
        <v>872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>
        <v>8.6865872857975618E-2</v>
      </c>
      <c r="X427" s="9"/>
      <c r="Y427" s="9"/>
      <c r="Z427" s="9"/>
      <c r="AA427" s="9">
        <f t="shared" si="6"/>
        <v>8.6865872857975618E-2</v>
      </c>
    </row>
    <row r="428" spans="1:27" x14ac:dyDescent="0.25">
      <c r="A428" s="8" t="s">
        <v>955</v>
      </c>
      <c r="B428" s="8" t="s">
        <v>956</v>
      </c>
      <c r="C428" s="8" t="s">
        <v>46</v>
      </c>
      <c r="D428" s="8" t="s">
        <v>872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>
        <v>0.56762661029524464</v>
      </c>
      <c r="X428" s="9"/>
      <c r="Y428" s="9"/>
      <c r="Z428" s="9"/>
      <c r="AA428" s="9">
        <f t="shared" si="6"/>
        <v>0.56762661029524464</v>
      </c>
    </row>
    <row r="429" spans="1:27" x14ac:dyDescent="0.25">
      <c r="A429" s="8" t="s">
        <v>971</v>
      </c>
      <c r="B429" s="8" t="s">
        <v>972</v>
      </c>
      <c r="C429" s="8" t="s">
        <v>60</v>
      </c>
      <c r="D429" s="8" t="s">
        <v>872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>
        <v>12.362356188384428</v>
      </c>
      <c r="X429" s="9"/>
      <c r="Y429" s="9"/>
      <c r="Z429" s="9"/>
      <c r="AA429" s="9">
        <f t="shared" si="6"/>
        <v>12.362356188384428</v>
      </c>
    </row>
    <row r="430" spans="1:27" x14ac:dyDescent="0.25">
      <c r="A430" s="8" t="s">
        <v>951</v>
      </c>
      <c r="B430" s="8" t="s">
        <v>952</v>
      </c>
      <c r="C430" s="8" t="s">
        <v>60</v>
      </c>
      <c r="D430" s="8" t="s">
        <v>872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>
        <v>2.5039050285475595</v>
      </c>
      <c r="X430" s="9"/>
      <c r="Y430" s="9"/>
      <c r="Z430" s="9"/>
      <c r="AA430" s="9">
        <f t="shared" si="6"/>
        <v>2.5039050285475595</v>
      </c>
    </row>
    <row r="431" spans="1:27" x14ac:dyDescent="0.25">
      <c r="A431" s="8" t="s">
        <v>889</v>
      </c>
      <c r="B431" s="8" t="s">
        <v>890</v>
      </c>
      <c r="C431" s="8" t="s">
        <v>33</v>
      </c>
      <c r="D431" s="8" t="s">
        <v>872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>
        <v>5.4232499530742553</v>
      </c>
      <c r="X431" s="9"/>
      <c r="Y431" s="9"/>
      <c r="Z431" s="9"/>
      <c r="AA431" s="9">
        <f t="shared" si="6"/>
        <v>5.4232499530742553</v>
      </c>
    </row>
    <row r="432" spans="1:27" x14ac:dyDescent="0.25">
      <c r="A432" s="8" t="s">
        <v>933</v>
      </c>
      <c r="B432" s="8" t="s">
        <v>934</v>
      </c>
      <c r="C432" s="8" t="s">
        <v>60</v>
      </c>
      <c r="D432" s="8" t="s">
        <v>872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>
        <v>7.0186641727359458E-2</v>
      </c>
      <c r="X432" s="9"/>
      <c r="Y432" s="9"/>
      <c r="Z432" s="9"/>
      <c r="AA432" s="9">
        <f t="shared" si="6"/>
        <v>7.0186641727359458E-2</v>
      </c>
    </row>
    <row r="433" spans="1:27" x14ac:dyDescent="0.25">
      <c r="A433" s="8" t="s">
        <v>943</v>
      </c>
      <c r="B433" s="8" t="s">
        <v>944</v>
      </c>
      <c r="C433" s="8" t="s">
        <v>103</v>
      </c>
      <c r="D433" s="8" t="s">
        <v>872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>
        <v>11.577735976928103</v>
      </c>
      <c r="X433" s="9"/>
      <c r="Y433" s="9"/>
      <c r="Z433" s="9"/>
      <c r="AA433" s="9">
        <f t="shared" si="6"/>
        <v>11.577735976928103</v>
      </c>
    </row>
    <row r="434" spans="1:27" x14ac:dyDescent="0.25">
      <c r="A434" s="8" t="s">
        <v>873</v>
      </c>
      <c r="B434" s="8" t="s">
        <v>874</v>
      </c>
      <c r="C434" s="8" t="s">
        <v>37</v>
      </c>
      <c r="D434" s="8" t="s">
        <v>872</v>
      </c>
      <c r="E434" s="9">
        <v>50599.655820428379</v>
      </c>
      <c r="F434" s="9">
        <v>819.37124044942402</v>
      </c>
      <c r="G434" s="9"/>
      <c r="H434" s="9"/>
      <c r="I434" s="9"/>
      <c r="J434" s="9"/>
      <c r="K434" s="9"/>
      <c r="L434" s="9"/>
      <c r="M434" s="9"/>
      <c r="N434" s="9">
        <v>9</v>
      </c>
      <c r="O434" s="9"/>
      <c r="P434" s="9">
        <v>173.00399999999999</v>
      </c>
      <c r="Q434" s="9"/>
      <c r="R434" s="9">
        <v>1820.1043299604896</v>
      </c>
      <c r="S434" s="9">
        <v>430.02608249012241</v>
      </c>
      <c r="T434" s="9">
        <v>725</v>
      </c>
      <c r="U434" s="9"/>
      <c r="V434" s="9">
        <v>163.89779543479057</v>
      </c>
      <c r="W434" s="9">
        <v>2553.9711976754729</v>
      </c>
      <c r="X434" s="9"/>
      <c r="Y434" s="9"/>
      <c r="Z434" s="9"/>
      <c r="AA434" s="9">
        <f t="shared" si="6"/>
        <v>57294.030466438671</v>
      </c>
    </row>
    <row r="435" spans="1:27" x14ac:dyDescent="0.25">
      <c r="A435" s="8" t="s">
        <v>935</v>
      </c>
      <c r="B435" s="8" t="s">
        <v>936</v>
      </c>
      <c r="C435" s="8" t="s">
        <v>60</v>
      </c>
      <c r="D435" s="8" t="s">
        <v>872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>
        <v>0.26629396532369509</v>
      </c>
      <c r="X435" s="9"/>
      <c r="Y435" s="9"/>
      <c r="Z435" s="9"/>
      <c r="AA435" s="9">
        <f t="shared" si="6"/>
        <v>0.26629396532369509</v>
      </c>
    </row>
    <row r="436" spans="1:27" x14ac:dyDescent="0.25">
      <c r="A436" s="8" t="s">
        <v>945</v>
      </c>
      <c r="B436" s="8" t="s">
        <v>946</v>
      </c>
      <c r="C436" s="8" t="s">
        <v>57</v>
      </c>
      <c r="D436" s="8" t="s">
        <v>872</v>
      </c>
      <c r="E436" s="9">
        <v>5112.6599002025687</v>
      </c>
      <c r="F436" s="9"/>
      <c r="G436" s="9"/>
      <c r="H436" s="9">
        <v>107.71</v>
      </c>
      <c r="I436" s="9"/>
      <c r="J436" s="9"/>
      <c r="K436" s="9"/>
      <c r="L436" s="9"/>
      <c r="M436" s="9"/>
      <c r="N436" s="9"/>
      <c r="O436" s="9"/>
      <c r="P436" s="9"/>
      <c r="Q436" s="9"/>
      <c r="R436" s="9">
        <v>330.32440262538819</v>
      </c>
      <c r="S436" s="9">
        <v>82.581100656347047</v>
      </c>
      <c r="T436" s="9"/>
      <c r="U436" s="9"/>
      <c r="V436" s="9"/>
      <c r="W436" s="9">
        <v>187.95898279323174</v>
      </c>
      <c r="X436" s="9"/>
      <c r="Y436" s="9"/>
      <c r="Z436" s="9"/>
      <c r="AA436" s="9">
        <f t="shared" si="6"/>
        <v>5821.2343862775351</v>
      </c>
    </row>
    <row r="437" spans="1:27" x14ac:dyDescent="0.25">
      <c r="A437" s="8" t="s">
        <v>893</v>
      </c>
      <c r="B437" s="8" t="s">
        <v>894</v>
      </c>
      <c r="C437" s="8" t="s">
        <v>33</v>
      </c>
      <c r="D437" s="8" t="s">
        <v>872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>
        <v>24.843093225222777</v>
      </c>
      <c r="X437" s="9"/>
      <c r="Y437" s="9"/>
      <c r="Z437" s="9"/>
      <c r="AA437" s="9">
        <f t="shared" si="6"/>
        <v>24.843093225222777</v>
      </c>
    </row>
    <row r="438" spans="1:27" x14ac:dyDescent="0.25">
      <c r="A438" s="8" t="s">
        <v>877</v>
      </c>
      <c r="B438" s="8" t="s">
        <v>878</v>
      </c>
      <c r="C438" s="8" t="s">
        <v>57</v>
      </c>
      <c r="D438" s="8" t="s">
        <v>872</v>
      </c>
      <c r="E438" s="9">
        <v>4871.7241249910558</v>
      </c>
      <c r="F438" s="9">
        <v>423.9656124810441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>
        <v>418.56564755208188</v>
      </c>
      <c r="S438" s="9">
        <v>104.64141188802047</v>
      </c>
      <c r="T438" s="9">
        <v>980</v>
      </c>
      <c r="U438" s="9"/>
      <c r="V438" s="9"/>
      <c r="W438" s="9">
        <v>162.44728437263424</v>
      </c>
      <c r="X438" s="9"/>
      <c r="Y438" s="9"/>
      <c r="Z438" s="9"/>
      <c r="AA438" s="9">
        <f t="shared" si="6"/>
        <v>6961.3440812848366</v>
      </c>
    </row>
    <row r="439" spans="1:27" x14ac:dyDescent="0.25">
      <c r="A439" s="8" t="s">
        <v>953</v>
      </c>
      <c r="B439" s="8" t="s">
        <v>954</v>
      </c>
      <c r="C439" s="8" t="s">
        <v>60</v>
      </c>
      <c r="D439" s="8" t="s">
        <v>872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>
        <v>1.4749439990712692</v>
      </c>
      <c r="X439" s="9"/>
      <c r="Y439" s="9"/>
      <c r="Z439" s="9"/>
      <c r="AA439" s="9">
        <f t="shared" si="6"/>
        <v>1.4749439990712692</v>
      </c>
    </row>
    <row r="440" spans="1:27" x14ac:dyDescent="0.25">
      <c r="A440" s="8" t="s">
        <v>949</v>
      </c>
      <c r="B440" s="8" t="s">
        <v>950</v>
      </c>
      <c r="C440" s="8" t="s">
        <v>33</v>
      </c>
      <c r="D440" s="8" t="s">
        <v>872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>
        <v>6.5011170326897645</v>
      </c>
      <c r="X440" s="9"/>
      <c r="Y440" s="9"/>
      <c r="Z440" s="9"/>
      <c r="AA440" s="9">
        <f t="shared" si="6"/>
        <v>6.5011170326897645</v>
      </c>
    </row>
    <row r="441" spans="1:27" x14ac:dyDescent="0.25">
      <c r="A441" s="8" t="s">
        <v>961</v>
      </c>
      <c r="B441" s="8" t="s">
        <v>962</v>
      </c>
      <c r="C441" s="8" t="s">
        <v>60</v>
      </c>
      <c r="D441" s="8" t="s">
        <v>872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>
        <v>25.739280174624636</v>
      </c>
      <c r="X441" s="9"/>
      <c r="Y441" s="9"/>
      <c r="Z441" s="9"/>
      <c r="AA441" s="9">
        <f t="shared" si="6"/>
        <v>25.739280174624636</v>
      </c>
    </row>
    <row r="442" spans="1:27" x14ac:dyDescent="0.25">
      <c r="A442" s="8" t="s">
        <v>963</v>
      </c>
      <c r="B442" s="8" t="s">
        <v>964</v>
      </c>
      <c r="C442" s="8" t="s">
        <v>60</v>
      </c>
      <c r="D442" s="8" t="s">
        <v>872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>
        <v>33.827965508104811</v>
      </c>
      <c r="X442" s="9"/>
      <c r="Y442" s="9"/>
      <c r="Z442" s="9"/>
      <c r="AA442" s="9">
        <f t="shared" si="6"/>
        <v>33.827965508104811</v>
      </c>
    </row>
    <row r="443" spans="1:27" x14ac:dyDescent="0.25">
      <c r="A443" s="8" t="s">
        <v>885</v>
      </c>
      <c r="B443" s="8" t="s">
        <v>886</v>
      </c>
      <c r="C443" s="8" t="s">
        <v>33</v>
      </c>
      <c r="D443" s="8" t="s">
        <v>872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>
        <v>14.325007754426053</v>
      </c>
      <c r="X443" s="9"/>
      <c r="Y443" s="9"/>
      <c r="Z443" s="9"/>
      <c r="AA443" s="9">
        <f t="shared" si="6"/>
        <v>14.325007754426053</v>
      </c>
    </row>
    <row r="444" spans="1:27" x14ac:dyDescent="0.25">
      <c r="A444" s="8" t="s">
        <v>959</v>
      </c>
      <c r="B444" s="8" t="s">
        <v>960</v>
      </c>
      <c r="C444" s="8" t="s">
        <v>60</v>
      </c>
      <c r="D444" s="8" t="s">
        <v>872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>
        <v>0.24618599790005297</v>
      </c>
      <c r="X444" s="9"/>
      <c r="Y444" s="9"/>
      <c r="Z444" s="9"/>
      <c r="AA444" s="9">
        <f t="shared" si="6"/>
        <v>0.24618599790005297</v>
      </c>
    </row>
    <row r="445" spans="1:27" x14ac:dyDescent="0.25">
      <c r="A445" s="8" t="s">
        <v>875</v>
      </c>
      <c r="B445" s="8" t="s">
        <v>876</v>
      </c>
      <c r="C445" s="8" t="s">
        <v>37</v>
      </c>
      <c r="D445" s="8" t="s">
        <v>872</v>
      </c>
      <c r="E445" s="9">
        <v>51301.629473619607</v>
      </c>
      <c r="F445" s="9">
        <v>512.2551732569359</v>
      </c>
      <c r="G445" s="9"/>
      <c r="H445" s="9"/>
      <c r="I445" s="9"/>
      <c r="J445" s="9"/>
      <c r="K445" s="9"/>
      <c r="L445" s="9">
        <v>37.798000000000002</v>
      </c>
      <c r="M445" s="9">
        <v>93.483999999999995</v>
      </c>
      <c r="N445" s="9"/>
      <c r="O445" s="9"/>
      <c r="P445" s="9">
        <v>50</v>
      </c>
      <c r="Q445" s="9"/>
      <c r="R445" s="9">
        <v>2550.8981287902484</v>
      </c>
      <c r="S445" s="9">
        <v>612.7245321975621</v>
      </c>
      <c r="T445" s="9">
        <v>480</v>
      </c>
      <c r="U445" s="9"/>
      <c r="V445" s="9">
        <v>239.51324086958113</v>
      </c>
      <c r="W445" s="9">
        <v>2518.2275767272745</v>
      </c>
      <c r="X445" s="9">
        <v>120.35737037037036</v>
      </c>
      <c r="Y445" s="9"/>
      <c r="Z445" s="9"/>
      <c r="AA445" s="9">
        <f t="shared" si="6"/>
        <v>58516.887495831579</v>
      </c>
    </row>
    <row r="446" spans="1:27" x14ac:dyDescent="0.25">
      <c r="A446" s="8" t="s">
        <v>967</v>
      </c>
      <c r="B446" s="8" t="s">
        <v>968</v>
      </c>
      <c r="C446" s="8" t="s">
        <v>60</v>
      </c>
      <c r="D446" s="8" t="s">
        <v>872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>
        <v>0.11534760660681651</v>
      </c>
      <c r="X446" s="9"/>
      <c r="Y446" s="9"/>
      <c r="Z446" s="9"/>
      <c r="AA446" s="9">
        <f t="shared" si="6"/>
        <v>0.11534760660681651</v>
      </c>
    </row>
    <row r="447" spans="1:27" x14ac:dyDescent="0.25">
      <c r="A447" s="8" t="s">
        <v>929</v>
      </c>
      <c r="B447" s="8" t="s">
        <v>930</v>
      </c>
      <c r="C447" s="8" t="s">
        <v>103</v>
      </c>
      <c r="D447" s="8" t="s">
        <v>872</v>
      </c>
      <c r="E447" s="9">
        <v>927.69760168589562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>
        <v>4.4567151466477615</v>
      </c>
      <c r="X447" s="9"/>
      <c r="Y447" s="9"/>
      <c r="Z447" s="9"/>
      <c r="AA447" s="9">
        <f t="shared" si="6"/>
        <v>932.15431683254337</v>
      </c>
    </row>
    <row r="448" spans="1:27" x14ac:dyDescent="0.25">
      <c r="A448" s="8" t="s">
        <v>937</v>
      </c>
      <c r="B448" s="8" t="s">
        <v>938</v>
      </c>
      <c r="C448" s="8" t="s">
        <v>60</v>
      </c>
      <c r="D448" s="8" t="s">
        <v>872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>
        <v>9.4239913356307188</v>
      </c>
      <c r="X448" s="9"/>
      <c r="Y448" s="9"/>
      <c r="Z448" s="9"/>
      <c r="AA448" s="9">
        <f t="shared" si="6"/>
        <v>9.4239913356307188</v>
      </c>
    </row>
    <row r="449" spans="1:27" x14ac:dyDescent="0.25">
      <c r="A449" s="8" t="s">
        <v>931</v>
      </c>
      <c r="B449" s="8" t="s">
        <v>932</v>
      </c>
      <c r="C449" s="8" t="s">
        <v>60</v>
      </c>
      <c r="D449" s="8" t="s">
        <v>872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>
        <v>28.716704693611455</v>
      </c>
      <c r="X449" s="9"/>
      <c r="Y449" s="9"/>
      <c r="Z449" s="9"/>
      <c r="AA449" s="9">
        <f t="shared" si="6"/>
        <v>28.716704693611455</v>
      </c>
    </row>
    <row r="450" spans="1:27" x14ac:dyDescent="0.25">
      <c r="A450" s="8" t="s">
        <v>939</v>
      </c>
      <c r="B450" s="8" t="s">
        <v>940</v>
      </c>
      <c r="C450" s="8" t="s">
        <v>60</v>
      </c>
      <c r="D450" s="8" t="s">
        <v>872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>
        <v>2.3069521321363298</v>
      </c>
      <c r="X450" s="9"/>
      <c r="Y450" s="9"/>
      <c r="Z450" s="9"/>
      <c r="AA450" s="9">
        <f t="shared" si="6"/>
        <v>2.3069521321363298</v>
      </c>
    </row>
    <row r="451" spans="1:27" x14ac:dyDescent="0.25">
      <c r="A451" s="8" t="s">
        <v>965</v>
      </c>
      <c r="B451" s="8" t="s">
        <v>966</v>
      </c>
      <c r="C451" s="8" t="s">
        <v>60</v>
      </c>
      <c r="D451" s="8" t="s">
        <v>872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>
        <v>2.2251678923500897</v>
      </c>
      <c r="X451" s="9"/>
      <c r="Y451" s="9"/>
      <c r="Z451" s="9"/>
      <c r="AA451" s="9">
        <f t="shared" si="6"/>
        <v>2.2251678923500897</v>
      </c>
    </row>
    <row r="452" spans="1:27" x14ac:dyDescent="0.25">
      <c r="A452" s="8" t="s">
        <v>917</v>
      </c>
      <c r="B452" s="8" t="s">
        <v>918</v>
      </c>
      <c r="C452" s="8" t="s">
        <v>33</v>
      </c>
      <c r="D452" s="8" t="s">
        <v>872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>
        <v>1.6487986875228275E-2</v>
      </c>
      <c r="X452" s="9"/>
      <c r="Y452" s="9"/>
      <c r="Z452" s="9"/>
      <c r="AA452" s="9">
        <f t="shared" si="6"/>
        <v>1.6487986875228275E-2</v>
      </c>
    </row>
    <row r="453" spans="1:27" x14ac:dyDescent="0.25">
      <c r="A453" s="8" t="s">
        <v>901</v>
      </c>
      <c r="B453" s="8" t="s">
        <v>902</v>
      </c>
      <c r="C453" s="8" t="s">
        <v>33</v>
      </c>
      <c r="D453" s="8" t="s">
        <v>872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>
        <v>32.811057174762432</v>
      </c>
      <c r="X453" s="9"/>
      <c r="Y453" s="9"/>
      <c r="Z453" s="9"/>
      <c r="AA453" s="9">
        <f t="shared" si="6"/>
        <v>32.811057174762432</v>
      </c>
    </row>
    <row r="454" spans="1:27" x14ac:dyDescent="0.25">
      <c r="A454" s="8" t="s">
        <v>919</v>
      </c>
      <c r="B454" s="8" t="s">
        <v>920</v>
      </c>
      <c r="C454" s="8" t="s">
        <v>33</v>
      </c>
      <c r="D454" s="8" t="s">
        <v>872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>
        <v>6.031666230982947</v>
      </c>
      <c r="X454" s="9"/>
      <c r="Y454" s="9"/>
      <c r="Z454" s="9"/>
      <c r="AA454" s="9">
        <f t="shared" ref="AA454:AA517" si="7">SUM(E454:Z454)</f>
        <v>6.031666230982947</v>
      </c>
    </row>
    <row r="455" spans="1:27" x14ac:dyDescent="0.25">
      <c r="A455" s="8" t="s">
        <v>903</v>
      </c>
      <c r="B455" s="8" t="s">
        <v>904</v>
      </c>
      <c r="C455" s="8" t="s">
        <v>33</v>
      </c>
      <c r="D455" s="8" t="s">
        <v>872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>
        <v>1.2500288994575182</v>
      </c>
      <c r="X455" s="9"/>
      <c r="Y455" s="9"/>
      <c r="Z455" s="9"/>
      <c r="AA455" s="9">
        <f t="shared" si="7"/>
        <v>1.2500288994575182</v>
      </c>
    </row>
    <row r="456" spans="1:27" x14ac:dyDescent="0.25">
      <c r="A456" s="8" t="s">
        <v>969</v>
      </c>
      <c r="B456" s="8" t="s">
        <v>970</v>
      </c>
      <c r="C456" s="8" t="s">
        <v>60</v>
      </c>
      <c r="D456" s="8" t="s">
        <v>872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>
        <v>3.7897098250705907</v>
      </c>
      <c r="X456" s="9"/>
      <c r="Y456" s="9"/>
      <c r="Z456" s="9"/>
      <c r="AA456" s="9">
        <f t="shared" si="7"/>
        <v>3.7897098250705907</v>
      </c>
    </row>
    <row r="457" spans="1:27" x14ac:dyDescent="0.25">
      <c r="A457" s="8" t="s">
        <v>895</v>
      </c>
      <c r="B457" s="8" t="s">
        <v>896</v>
      </c>
      <c r="C457" s="8" t="s">
        <v>33</v>
      </c>
      <c r="D457" s="8" t="s">
        <v>872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>
        <v>39.806364204758466</v>
      </c>
      <c r="X457" s="9"/>
      <c r="Y457" s="9"/>
      <c r="Z457" s="9"/>
      <c r="AA457" s="9">
        <f t="shared" si="7"/>
        <v>39.806364204758466</v>
      </c>
    </row>
    <row r="458" spans="1:27" x14ac:dyDescent="0.25">
      <c r="A458" s="8" t="s">
        <v>907</v>
      </c>
      <c r="B458" s="8" t="s">
        <v>908</v>
      </c>
      <c r="C458" s="8" t="s">
        <v>33</v>
      </c>
      <c r="D458" s="8" t="s">
        <v>872</v>
      </c>
      <c r="E458" s="9">
        <v>973.75932409397637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>
        <v>102.8076441257209</v>
      </c>
      <c r="X458" s="9"/>
      <c r="Y458" s="9"/>
      <c r="Z458" s="9"/>
      <c r="AA458" s="9">
        <f t="shared" si="7"/>
        <v>1076.5669682196972</v>
      </c>
    </row>
    <row r="459" spans="1:27" x14ac:dyDescent="0.25">
      <c r="A459" s="8" t="s">
        <v>941</v>
      </c>
      <c r="B459" s="8" t="s">
        <v>942</v>
      </c>
      <c r="C459" s="8" t="s">
        <v>60</v>
      </c>
      <c r="D459" s="8" t="s">
        <v>872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>
        <v>11.003989550460444</v>
      </c>
      <c r="X459" s="9"/>
      <c r="Y459" s="9"/>
      <c r="Z459" s="9"/>
      <c r="AA459" s="9">
        <f t="shared" si="7"/>
        <v>11.003989550460444</v>
      </c>
    </row>
    <row r="460" spans="1:27" x14ac:dyDescent="0.25">
      <c r="A460" s="8" t="s">
        <v>891</v>
      </c>
      <c r="B460" s="8" t="s">
        <v>892</v>
      </c>
      <c r="C460" s="8" t="s">
        <v>33</v>
      </c>
      <c r="D460" s="8" t="s">
        <v>872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>
        <v>69.00285097846043</v>
      </c>
      <c r="X460" s="9"/>
      <c r="Y460" s="9"/>
      <c r="Z460" s="9"/>
      <c r="AA460" s="9">
        <f t="shared" si="7"/>
        <v>69.00285097846043</v>
      </c>
    </row>
    <row r="461" spans="1:27" x14ac:dyDescent="0.25">
      <c r="A461" s="8" t="s">
        <v>915</v>
      </c>
      <c r="B461" s="8" t="s">
        <v>916</v>
      </c>
      <c r="C461" s="8" t="s">
        <v>33</v>
      </c>
      <c r="D461" s="8" t="s">
        <v>872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>
        <v>0.323462337380721</v>
      </c>
      <c r="X461" s="9"/>
      <c r="Y461" s="9"/>
      <c r="Z461" s="9"/>
      <c r="AA461" s="9">
        <f t="shared" si="7"/>
        <v>0.323462337380721</v>
      </c>
    </row>
    <row r="462" spans="1:27" x14ac:dyDescent="0.25">
      <c r="A462" s="8" t="s">
        <v>927</v>
      </c>
      <c r="B462" s="8" t="s">
        <v>928</v>
      </c>
      <c r="C462" s="8" t="s">
        <v>33</v>
      </c>
      <c r="D462" s="8" t="s">
        <v>872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>
        <v>14.086783862446941</v>
      </c>
      <c r="X462" s="9"/>
      <c r="Y462" s="9"/>
      <c r="Z462" s="9"/>
      <c r="AA462" s="9">
        <f t="shared" si="7"/>
        <v>14.086783862446941</v>
      </c>
    </row>
    <row r="463" spans="1:27" x14ac:dyDescent="0.25">
      <c r="A463" s="8" t="s">
        <v>897</v>
      </c>
      <c r="B463" s="8" t="s">
        <v>898</v>
      </c>
      <c r="C463" s="8" t="s">
        <v>33</v>
      </c>
      <c r="D463" s="8" t="s">
        <v>872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>
        <v>7.0871779291037358</v>
      </c>
      <c r="X463" s="9"/>
      <c r="Y463" s="9"/>
      <c r="Z463" s="9"/>
      <c r="AA463" s="9">
        <f t="shared" si="7"/>
        <v>7.0871779291037358</v>
      </c>
    </row>
    <row r="464" spans="1:27" x14ac:dyDescent="0.25">
      <c r="A464" s="8" t="s">
        <v>899</v>
      </c>
      <c r="B464" s="8" t="s">
        <v>900</v>
      </c>
      <c r="C464" s="8" t="s">
        <v>33</v>
      </c>
      <c r="D464" s="8" t="s">
        <v>872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>
        <v>28.111063928157254</v>
      </c>
      <c r="X464" s="9"/>
      <c r="Y464" s="9"/>
      <c r="Z464" s="9"/>
      <c r="AA464" s="9">
        <f t="shared" si="7"/>
        <v>28.111063928157254</v>
      </c>
    </row>
    <row r="465" spans="1:27" x14ac:dyDescent="0.25">
      <c r="A465" s="8" t="s">
        <v>925</v>
      </c>
      <c r="B465" s="8" t="s">
        <v>926</v>
      </c>
      <c r="C465" s="8" t="s">
        <v>33</v>
      </c>
      <c r="D465" s="8" t="s">
        <v>872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>
        <v>2.6949594057104664</v>
      </c>
      <c r="X465" s="9"/>
      <c r="Y465" s="9"/>
      <c r="Z465" s="9"/>
      <c r="AA465" s="9">
        <f t="shared" si="7"/>
        <v>2.6949594057104664</v>
      </c>
    </row>
    <row r="466" spans="1:27" x14ac:dyDescent="0.25">
      <c r="A466" s="8" t="s">
        <v>986</v>
      </c>
      <c r="B466" s="8" t="s">
        <v>987</v>
      </c>
      <c r="C466" s="8" t="s">
        <v>33</v>
      </c>
      <c r="D466" s="8" t="s">
        <v>975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>
        <v>1.4422608091966634E-2</v>
      </c>
      <c r="X466" s="9"/>
      <c r="Y466" s="9"/>
      <c r="Z466" s="9"/>
      <c r="AA466" s="9">
        <f t="shared" si="7"/>
        <v>1.4422608091966634E-2</v>
      </c>
    </row>
    <row r="467" spans="1:27" x14ac:dyDescent="0.25">
      <c r="A467" s="8" t="s">
        <v>976</v>
      </c>
      <c r="B467" s="8" t="s">
        <v>977</v>
      </c>
      <c r="C467" s="8" t="s">
        <v>37</v>
      </c>
      <c r="D467" s="8" t="s">
        <v>975</v>
      </c>
      <c r="E467" s="9">
        <v>6178.6620874320752</v>
      </c>
      <c r="F467" s="9">
        <v>152.54692443754155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>
        <v>304.61268162113197</v>
      </c>
      <c r="S467" s="9">
        <v>76.153170405282992</v>
      </c>
      <c r="T467" s="9">
        <v>628.79999999999995</v>
      </c>
      <c r="U467" s="9"/>
      <c r="V467" s="9">
        <v>230.59829999999999</v>
      </c>
      <c r="W467" s="9">
        <v>480.3156613386796</v>
      </c>
      <c r="X467" s="9">
        <v>120.35737037037036</v>
      </c>
      <c r="Y467" s="9"/>
      <c r="Z467" s="9"/>
      <c r="AA467" s="9">
        <f t="shared" si="7"/>
        <v>8172.0461956050822</v>
      </c>
    </row>
    <row r="468" spans="1:27" x14ac:dyDescent="0.25">
      <c r="A468" s="8" t="s">
        <v>978</v>
      </c>
      <c r="B468" s="8" t="s">
        <v>979</v>
      </c>
      <c r="C468" s="8" t="s">
        <v>33</v>
      </c>
      <c r="D468" s="8" t="s">
        <v>975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>
        <v>25.452465724408405</v>
      </c>
      <c r="X468" s="9"/>
      <c r="Y468" s="9"/>
      <c r="Z468" s="9"/>
      <c r="AA468" s="9">
        <f t="shared" si="7"/>
        <v>25.452465724408405</v>
      </c>
    </row>
    <row r="469" spans="1:27" x14ac:dyDescent="0.25">
      <c r="A469" s="8" t="s">
        <v>982</v>
      </c>
      <c r="B469" s="8" t="s">
        <v>983</v>
      </c>
      <c r="C469" s="8" t="s">
        <v>60</v>
      </c>
      <c r="D469" s="8" t="s">
        <v>975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>
        <v>23.542304441290103</v>
      </c>
      <c r="X469" s="9"/>
      <c r="Y469" s="9"/>
      <c r="Z469" s="9"/>
      <c r="AA469" s="9">
        <f t="shared" si="7"/>
        <v>23.542304441290103</v>
      </c>
    </row>
    <row r="470" spans="1:27" x14ac:dyDescent="0.25">
      <c r="A470" s="8" t="s">
        <v>980</v>
      </c>
      <c r="B470" s="8" t="s">
        <v>981</v>
      </c>
      <c r="C470" s="8" t="s">
        <v>60</v>
      </c>
      <c r="D470" s="8" t="s">
        <v>975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>
        <v>9.2207051704880551E-3</v>
      </c>
      <c r="X470" s="9"/>
      <c r="Y470" s="9"/>
      <c r="Z470" s="9"/>
      <c r="AA470" s="9">
        <f t="shared" si="7"/>
        <v>9.2207051704880551E-3</v>
      </c>
    </row>
    <row r="471" spans="1:27" x14ac:dyDescent="0.25">
      <c r="A471" s="8" t="s">
        <v>984</v>
      </c>
      <c r="B471" s="8" t="s">
        <v>985</v>
      </c>
      <c r="C471" s="8" t="s">
        <v>60</v>
      </c>
      <c r="D471" s="8" t="s">
        <v>975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>
        <v>0.254573424529208</v>
      </c>
      <c r="X471" s="9"/>
      <c r="Y471" s="9"/>
      <c r="Z471" s="9"/>
      <c r="AA471" s="9">
        <f t="shared" si="7"/>
        <v>0.254573424529208</v>
      </c>
    </row>
    <row r="472" spans="1:27" x14ac:dyDescent="0.25">
      <c r="A472" s="8" t="s">
        <v>1011</v>
      </c>
      <c r="B472" s="8" t="s">
        <v>1012</v>
      </c>
      <c r="C472" s="8" t="s">
        <v>33</v>
      </c>
      <c r="D472" s="8" t="s">
        <v>988</v>
      </c>
      <c r="E472" s="9">
        <v>293.22564004799983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>
        <v>76.380705313782769</v>
      </c>
      <c r="X472" s="9"/>
      <c r="Y472" s="9"/>
      <c r="Z472" s="9"/>
      <c r="AA472" s="9">
        <f t="shared" si="7"/>
        <v>369.60634536178259</v>
      </c>
    </row>
    <row r="473" spans="1:27" x14ac:dyDescent="0.25">
      <c r="A473" s="8" t="s">
        <v>999</v>
      </c>
      <c r="B473" s="8" t="s">
        <v>1000</v>
      </c>
      <c r="C473" s="8" t="s">
        <v>37</v>
      </c>
      <c r="D473" s="8" t="s">
        <v>988</v>
      </c>
      <c r="E473" s="9">
        <v>45519.275206151819</v>
      </c>
      <c r="F473" s="9">
        <v>564.09270017675408</v>
      </c>
      <c r="G473" s="9"/>
      <c r="H473" s="9"/>
      <c r="I473" s="9"/>
      <c r="J473" s="9">
        <v>419.83699999999999</v>
      </c>
      <c r="K473" s="9"/>
      <c r="L473" s="9"/>
      <c r="M473" s="9"/>
      <c r="N473" s="9">
        <v>9</v>
      </c>
      <c r="O473" s="9"/>
      <c r="P473" s="9">
        <v>1103.271</v>
      </c>
      <c r="Q473" s="9"/>
      <c r="R473" s="9">
        <v>2232.3782551176164</v>
      </c>
      <c r="S473" s="9">
        <v>558.0945637794041</v>
      </c>
      <c r="T473" s="9">
        <v>1090</v>
      </c>
      <c r="U473" s="9"/>
      <c r="V473" s="9"/>
      <c r="W473" s="9">
        <v>1492.4557624130316</v>
      </c>
      <c r="X473" s="9">
        <v>240.71474074074072</v>
      </c>
      <c r="Y473" s="9"/>
      <c r="Z473" s="9"/>
      <c r="AA473" s="9">
        <f t="shared" si="7"/>
        <v>53229.119228379372</v>
      </c>
    </row>
    <row r="474" spans="1:27" x14ac:dyDescent="0.25">
      <c r="A474" s="8" t="s">
        <v>1003</v>
      </c>
      <c r="B474" s="8" t="s">
        <v>1004</v>
      </c>
      <c r="C474" s="8" t="s">
        <v>33</v>
      </c>
      <c r="D474" s="8" t="s">
        <v>988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>
        <v>1.3657514250382383</v>
      </c>
      <c r="X474" s="9"/>
      <c r="Y474" s="9"/>
      <c r="Z474" s="9"/>
      <c r="AA474" s="9">
        <f t="shared" si="7"/>
        <v>1.3657514250382383</v>
      </c>
    </row>
    <row r="475" spans="1:27" x14ac:dyDescent="0.25">
      <c r="A475" s="8" t="s">
        <v>1025</v>
      </c>
      <c r="B475" s="8" t="s">
        <v>1026</v>
      </c>
      <c r="C475" s="8" t="s">
        <v>60</v>
      </c>
      <c r="D475" s="8" t="s">
        <v>988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>
        <v>10.985548140119468</v>
      </c>
      <c r="X475" s="9"/>
      <c r="Y475" s="9"/>
      <c r="Z475" s="9"/>
      <c r="AA475" s="9">
        <f t="shared" si="7"/>
        <v>10.985548140119468</v>
      </c>
    </row>
    <row r="476" spans="1:27" x14ac:dyDescent="0.25">
      <c r="A476" s="8" t="s">
        <v>1057</v>
      </c>
      <c r="B476" s="8" t="s">
        <v>1058</v>
      </c>
      <c r="C476" s="8" t="s">
        <v>60</v>
      </c>
      <c r="D476" s="8" t="s">
        <v>988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>
        <v>1.0356696047492184</v>
      </c>
      <c r="X476" s="9"/>
      <c r="Y476" s="9"/>
      <c r="Z476" s="9"/>
      <c r="AA476" s="9">
        <f t="shared" si="7"/>
        <v>1.0356696047492184</v>
      </c>
    </row>
    <row r="477" spans="1:27" x14ac:dyDescent="0.25">
      <c r="A477" s="8" t="s">
        <v>1039</v>
      </c>
      <c r="B477" s="8" t="s">
        <v>1040</v>
      </c>
      <c r="C477" s="8" t="s">
        <v>60</v>
      </c>
      <c r="D477" s="8" t="s">
        <v>988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>
        <v>3.8749911026696378</v>
      </c>
      <c r="X477" s="9"/>
      <c r="Y477" s="9"/>
      <c r="Z477" s="9"/>
      <c r="AA477" s="9">
        <f t="shared" si="7"/>
        <v>3.8749911026696378</v>
      </c>
    </row>
    <row r="478" spans="1:27" x14ac:dyDescent="0.25">
      <c r="A478" s="8" t="s">
        <v>1037</v>
      </c>
      <c r="B478" s="8" t="s">
        <v>1038</v>
      </c>
      <c r="C478" s="8" t="s">
        <v>103</v>
      </c>
      <c r="D478" s="8" t="s">
        <v>988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>
        <v>11.207377816065476</v>
      </c>
      <c r="X478" s="9"/>
      <c r="Y478" s="9"/>
      <c r="Z478" s="9"/>
      <c r="AA478" s="9">
        <f t="shared" si="7"/>
        <v>11.207377816065476</v>
      </c>
    </row>
    <row r="479" spans="1:27" x14ac:dyDescent="0.25">
      <c r="A479" s="8" t="s">
        <v>1055</v>
      </c>
      <c r="B479" s="8" t="s">
        <v>1056</v>
      </c>
      <c r="C479" s="8" t="s">
        <v>60</v>
      </c>
      <c r="D479" s="8" t="s">
        <v>988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>
        <v>42.067807613421074</v>
      </c>
      <c r="X479" s="9"/>
      <c r="Y479" s="9"/>
      <c r="Z479" s="9"/>
      <c r="AA479" s="9">
        <f t="shared" si="7"/>
        <v>42.067807613421074</v>
      </c>
    </row>
    <row r="480" spans="1:27" x14ac:dyDescent="0.25">
      <c r="A480" s="8" t="s">
        <v>1049</v>
      </c>
      <c r="B480" s="8" t="s">
        <v>1050</v>
      </c>
      <c r="C480" s="8" t="s">
        <v>60</v>
      </c>
      <c r="D480" s="8" t="s">
        <v>988</v>
      </c>
      <c r="E480" s="9">
        <v>646.12299643886365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>
        <v>65.721393874127912</v>
      </c>
      <c r="X480" s="9"/>
      <c r="Y480" s="9"/>
      <c r="Z480" s="9"/>
      <c r="AA480" s="9">
        <f t="shared" si="7"/>
        <v>711.84439031299155</v>
      </c>
    </row>
    <row r="481" spans="1:27" x14ac:dyDescent="0.25">
      <c r="A481" s="8" t="s">
        <v>1035</v>
      </c>
      <c r="B481" s="8" t="s">
        <v>1036</v>
      </c>
      <c r="C481" s="8" t="s">
        <v>103</v>
      </c>
      <c r="D481" s="8" t="s">
        <v>988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>
        <v>3.0984847845789374</v>
      </c>
      <c r="X481" s="9"/>
      <c r="Y481" s="9"/>
      <c r="Z481" s="9"/>
      <c r="AA481" s="9">
        <f t="shared" si="7"/>
        <v>3.0984847845789374</v>
      </c>
    </row>
    <row r="482" spans="1:27" x14ac:dyDescent="0.25">
      <c r="A482" s="8" t="s">
        <v>991</v>
      </c>
      <c r="B482" s="8" t="s">
        <v>992</v>
      </c>
      <c r="C482" s="8" t="s">
        <v>46</v>
      </c>
      <c r="D482" s="8" t="s">
        <v>988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>
        <v>500</v>
      </c>
      <c r="U482" s="9"/>
      <c r="V482" s="9"/>
      <c r="W482" s="9"/>
      <c r="X482" s="9"/>
      <c r="Y482" s="9"/>
      <c r="Z482" s="9"/>
      <c r="AA482" s="9">
        <f t="shared" si="7"/>
        <v>500</v>
      </c>
    </row>
    <row r="483" spans="1:27" x14ac:dyDescent="0.25">
      <c r="A483" s="8" t="s">
        <v>995</v>
      </c>
      <c r="B483" s="8" t="s">
        <v>996</v>
      </c>
      <c r="C483" s="8" t="s">
        <v>37</v>
      </c>
      <c r="D483" s="8" t="s">
        <v>988</v>
      </c>
      <c r="E483" s="9">
        <v>25115.062110401126</v>
      </c>
      <c r="F483" s="9">
        <v>280.46322148265682</v>
      </c>
      <c r="G483" s="9"/>
      <c r="H483" s="9">
        <v>26.5</v>
      </c>
      <c r="I483" s="9"/>
      <c r="J483" s="9"/>
      <c r="K483" s="9"/>
      <c r="L483" s="9"/>
      <c r="M483" s="9"/>
      <c r="N483" s="9"/>
      <c r="O483" s="9"/>
      <c r="P483" s="9"/>
      <c r="Q483" s="9"/>
      <c r="R483" s="9">
        <v>1028.9685701982405</v>
      </c>
      <c r="S483" s="9">
        <v>257.24214254956013</v>
      </c>
      <c r="T483" s="9">
        <v>480</v>
      </c>
      <c r="U483" s="9"/>
      <c r="V483" s="9"/>
      <c r="W483" s="9">
        <v>1016.3090219575872</v>
      </c>
      <c r="X483" s="9"/>
      <c r="Y483" s="9"/>
      <c r="Z483" s="9"/>
      <c r="AA483" s="9">
        <f t="shared" si="7"/>
        <v>28204.545066589169</v>
      </c>
    </row>
    <row r="484" spans="1:27" x14ac:dyDescent="0.25">
      <c r="A484" s="8" t="s">
        <v>993</v>
      </c>
      <c r="B484" s="8" t="s">
        <v>994</v>
      </c>
      <c r="C484" s="8" t="s">
        <v>57</v>
      </c>
      <c r="D484" s="8" t="s">
        <v>988</v>
      </c>
      <c r="E484" s="9">
        <v>6105.1973772120591</v>
      </c>
      <c r="F484" s="9">
        <v>286.11898341392703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>
        <v>550.78327282957559</v>
      </c>
      <c r="S484" s="9">
        <v>137.6958182073939</v>
      </c>
      <c r="T484" s="9">
        <v>480</v>
      </c>
      <c r="U484" s="9"/>
      <c r="V484" s="9"/>
      <c r="W484" s="9">
        <v>260.31186534536926</v>
      </c>
      <c r="X484" s="9"/>
      <c r="Y484" s="9"/>
      <c r="Z484" s="9"/>
      <c r="AA484" s="9">
        <f t="shared" si="7"/>
        <v>7820.1073170083246</v>
      </c>
    </row>
    <row r="485" spans="1:27" x14ac:dyDescent="0.25">
      <c r="A485" s="8" t="s">
        <v>1043</v>
      </c>
      <c r="B485" s="8" t="s">
        <v>1044</v>
      </c>
      <c r="C485" s="8" t="s">
        <v>60</v>
      </c>
      <c r="D485" s="8" t="s">
        <v>988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>
        <v>15.160314613109641</v>
      </c>
      <c r="X485" s="9"/>
      <c r="Y485" s="9"/>
      <c r="Z485" s="9"/>
      <c r="AA485" s="9">
        <f t="shared" si="7"/>
        <v>15.160314613109641</v>
      </c>
    </row>
    <row r="486" spans="1:27" x14ac:dyDescent="0.25">
      <c r="A486" s="8" t="s">
        <v>1047</v>
      </c>
      <c r="B486" s="8" t="s">
        <v>1048</v>
      </c>
      <c r="C486" s="8" t="s">
        <v>33</v>
      </c>
      <c r="D486" s="8" t="s">
        <v>988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>
        <v>1.1064846204585666E-2</v>
      </c>
      <c r="X486" s="9"/>
      <c r="Y486" s="9"/>
      <c r="Z486" s="9"/>
      <c r="AA486" s="9">
        <f t="shared" si="7"/>
        <v>1.1064846204585666E-2</v>
      </c>
    </row>
    <row r="487" spans="1:27" x14ac:dyDescent="0.25">
      <c r="A487" s="8" t="s">
        <v>1005</v>
      </c>
      <c r="B487" s="8" t="s">
        <v>1006</v>
      </c>
      <c r="C487" s="8" t="s">
        <v>33</v>
      </c>
      <c r="D487" s="8" t="s">
        <v>988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>
        <v>50.899808202928902</v>
      </c>
      <c r="X487" s="9"/>
      <c r="Y487" s="9"/>
      <c r="Z487" s="9"/>
      <c r="AA487" s="9">
        <f t="shared" si="7"/>
        <v>50.899808202928902</v>
      </c>
    </row>
    <row r="488" spans="1:27" x14ac:dyDescent="0.25">
      <c r="A488" s="8" t="s">
        <v>1063</v>
      </c>
      <c r="B488" s="8" t="s">
        <v>1064</v>
      </c>
      <c r="C488" s="8" t="s">
        <v>60</v>
      </c>
      <c r="D488" s="8" t="s">
        <v>988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>
        <v>5.0909357387298648</v>
      </c>
      <c r="X488" s="9"/>
      <c r="Y488" s="9"/>
      <c r="Z488" s="9"/>
      <c r="AA488" s="9">
        <f t="shared" si="7"/>
        <v>5.0909357387298648</v>
      </c>
    </row>
    <row r="489" spans="1:27" x14ac:dyDescent="0.25">
      <c r="A489" s="8" t="s">
        <v>1027</v>
      </c>
      <c r="B489" s="8" t="s">
        <v>1028</v>
      </c>
      <c r="C489" s="8" t="s">
        <v>60</v>
      </c>
      <c r="D489" s="8" t="s">
        <v>988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>
        <v>0.76126141887549381</v>
      </c>
      <c r="X489" s="9"/>
      <c r="Y489" s="9"/>
      <c r="Z489" s="9"/>
      <c r="AA489" s="9">
        <f t="shared" si="7"/>
        <v>0.76126141887549381</v>
      </c>
    </row>
    <row r="490" spans="1:27" x14ac:dyDescent="0.25">
      <c r="A490" s="8" t="s">
        <v>1031</v>
      </c>
      <c r="B490" s="8" t="s">
        <v>1032</v>
      </c>
      <c r="C490" s="8" t="s">
        <v>60</v>
      </c>
      <c r="D490" s="8" t="s">
        <v>988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>
        <v>5.9861123687725444</v>
      </c>
      <c r="X490" s="9"/>
      <c r="Y490" s="9"/>
      <c r="Z490" s="9"/>
      <c r="AA490" s="9">
        <f t="shared" si="7"/>
        <v>5.9861123687725444</v>
      </c>
    </row>
    <row r="491" spans="1:27" x14ac:dyDescent="0.25">
      <c r="A491" s="8" t="s">
        <v>989</v>
      </c>
      <c r="B491" s="8" t="s">
        <v>990</v>
      </c>
      <c r="C491" s="8" t="s">
        <v>46</v>
      </c>
      <c r="D491" s="8" t="s">
        <v>988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>
        <v>1891.526086956522</v>
      </c>
      <c r="V491" s="9"/>
      <c r="W491" s="9"/>
      <c r="X491" s="9"/>
      <c r="Y491" s="9"/>
      <c r="Z491" s="9"/>
      <c r="AA491" s="9">
        <f t="shared" si="7"/>
        <v>1891.526086956522</v>
      </c>
    </row>
    <row r="492" spans="1:27" x14ac:dyDescent="0.25">
      <c r="A492" s="8" t="s">
        <v>1009</v>
      </c>
      <c r="B492" s="8" t="s">
        <v>1010</v>
      </c>
      <c r="C492" s="8" t="s">
        <v>33</v>
      </c>
      <c r="D492" s="8" t="s">
        <v>988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>
        <v>11.205097819749845</v>
      </c>
      <c r="X492" s="9"/>
      <c r="Y492" s="9"/>
      <c r="Z492" s="9"/>
      <c r="AA492" s="9">
        <f t="shared" si="7"/>
        <v>11.205097819749845</v>
      </c>
    </row>
    <row r="493" spans="1:27" x14ac:dyDescent="0.25">
      <c r="A493" s="8" t="s">
        <v>1021</v>
      </c>
      <c r="B493" s="8" t="s">
        <v>1022</v>
      </c>
      <c r="C493" s="8" t="s">
        <v>33</v>
      </c>
      <c r="D493" s="8" t="s">
        <v>988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>
        <v>0.40475480622453497</v>
      </c>
      <c r="X493" s="9"/>
      <c r="Y493" s="9"/>
      <c r="Z493" s="9"/>
      <c r="AA493" s="9">
        <f t="shared" si="7"/>
        <v>0.40475480622453497</v>
      </c>
    </row>
    <row r="494" spans="1:27" x14ac:dyDescent="0.25">
      <c r="A494" s="8" t="s">
        <v>1019</v>
      </c>
      <c r="B494" s="8" t="s">
        <v>1020</v>
      </c>
      <c r="C494" s="8" t="s">
        <v>33</v>
      </c>
      <c r="D494" s="8" t="s">
        <v>988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>
        <v>5.4207788040885641</v>
      </c>
      <c r="X494" s="9"/>
      <c r="Y494" s="9"/>
      <c r="Z494" s="9"/>
      <c r="AA494" s="9">
        <f t="shared" si="7"/>
        <v>5.4207788040885641</v>
      </c>
    </row>
    <row r="495" spans="1:27" x14ac:dyDescent="0.25">
      <c r="A495" s="8" t="s">
        <v>1007</v>
      </c>
      <c r="B495" s="8" t="s">
        <v>1008</v>
      </c>
      <c r="C495" s="8" t="s">
        <v>33</v>
      </c>
      <c r="D495" s="8" t="s">
        <v>988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>
        <v>25.004630128117991</v>
      </c>
      <c r="X495" s="9"/>
      <c r="Y495" s="9"/>
      <c r="Z495" s="9"/>
      <c r="AA495" s="9">
        <f t="shared" si="7"/>
        <v>25.004630128117991</v>
      </c>
    </row>
    <row r="496" spans="1:27" x14ac:dyDescent="0.25">
      <c r="A496" s="8" t="s">
        <v>1059</v>
      </c>
      <c r="B496" s="8" t="s">
        <v>1060</v>
      </c>
      <c r="C496" s="8" t="s">
        <v>60</v>
      </c>
      <c r="D496" s="8" t="s">
        <v>988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>
        <v>1.0710771126038927</v>
      </c>
      <c r="X496" s="9"/>
      <c r="Y496" s="9"/>
      <c r="Z496" s="9"/>
      <c r="AA496" s="9">
        <f t="shared" si="7"/>
        <v>1.0710771126038927</v>
      </c>
    </row>
    <row r="497" spans="1:27" x14ac:dyDescent="0.25">
      <c r="A497" s="8" t="s">
        <v>997</v>
      </c>
      <c r="B497" s="8" t="s">
        <v>998</v>
      </c>
      <c r="C497" s="8" t="s">
        <v>33</v>
      </c>
      <c r="D497" s="8" t="s">
        <v>988</v>
      </c>
      <c r="E497" s="9">
        <v>2151.247660576571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>
        <v>480</v>
      </c>
      <c r="U497" s="9"/>
      <c r="V497" s="9"/>
      <c r="W497" s="9">
        <v>321.01504228598532</v>
      </c>
      <c r="X497" s="9"/>
      <c r="Y497" s="9"/>
      <c r="Z497" s="9"/>
      <c r="AA497" s="9">
        <f t="shared" si="7"/>
        <v>2952.2627028625561</v>
      </c>
    </row>
    <row r="498" spans="1:27" x14ac:dyDescent="0.25">
      <c r="A498" s="8" t="s">
        <v>1061</v>
      </c>
      <c r="B498" s="8" t="s">
        <v>1062</v>
      </c>
      <c r="C498" s="8" t="s">
        <v>60</v>
      </c>
      <c r="D498" s="8" t="s">
        <v>988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>
        <v>0.75454874551137852</v>
      </c>
      <c r="X498" s="9"/>
      <c r="Y498" s="9"/>
      <c r="Z498" s="9"/>
      <c r="AA498" s="9">
        <f t="shared" si="7"/>
        <v>0.75454874551137852</v>
      </c>
    </row>
    <row r="499" spans="1:27" x14ac:dyDescent="0.25">
      <c r="A499" s="8" t="s">
        <v>1033</v>
      </c>
      <c r="B499" s="8" t="s">
        <v>1034</v>
      </c>
      <c r="C499" s="8" t="s">
        <v>60</v>
      </c>
      <c r="D499" s="8" t="s">
        <v>988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>
        <v>22.053058103976607</v>
      </c>
      <c r="X499" s="9"/>
      <c r="Y499" s="9"/>
      <c r="Z499" s="9"/>
      <c r="AA499" s="9">
        <f t="shared" si="7"/>
        <v>22.053058103976607</v>
      </c>
    </row>
    <row r="500" spans="1:27" x14ac:dyDescent="0.25">
      <c r="A500" s="8" t="s">
        <v>1045</v>
      </c>
      <c r="B500" s="8" t="s">
        <v>1046</v>
      </c>
      <c r="C500" s="8" t="s">
        <v>60</v>
      </c>
      <c r="D500" s="8" t="s">
        <v>988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>
        <v>25.675016108602424</v>
      </c>
      <c r="X500" s="9"/>
      <c r="Y500" s="9"/>
      <c r="Z500" s="9"/>
      <c r="AA500" s="9">
        <f t="shared" si="7"/>
        <v>25.675016108602424</v>
      </c>
    </row>
    <row r="501" spans="1:27" x14ac:dyDescent="0.25">
      <c r="A501" s="8" t="s">
        <v>1017</v>
      </c>
      <c r="B501" s="8" t="s">
        <v>1018</v>
      </c>
      <c r="C501" s="8" t="s">
        <v>33</v>
      </c>
      <c r="D501" s="8" t="s">
        <v>988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>
        <v>0.84424776540988633</v>
      </c>
      <c r="X501" s="9"/>
      <c r="Y501" s="9"/>
      <c r="Z501" s="9"/>
      <c r="AA501" s="9">
        <f t="shared" si="7"/>
        <v>0.84424776540988633</v>
      </c>
    </row>
    <row r="502" spans="1:27" x14ac:dyDescent="0.25">
      <c r="A502" s="8" t="s">
        <v>1051</v>
      </c>
      <c r="B502" s="8" t="s">
        <v>1052</v>
      </c>
      <c r="C502" s="8" t="s">
        <v>33</v>
      </c>
      <c r="D502" s="8" t="s">
        <v>988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>
        <v>2.9287219022391309</v>
      </c>
      <c r="X502" s="9"/>
      <c r="Y502" s="9"/>
      <c r="Z502" s="9"/>
      <c r="AA502" s="9">
        <f t="shared" si="7"/>
        <v>2.9287219022391309</v>
      </c>
    </row>
    <row r="503" spans="1:27" x14ac:dyDescent="0.25">
      <c r="A503" s="8" t="s">
        <v>1053</v>
      </c>
      <c r="B503" s="8" t="s">
        <v>1054</v>
      </c>
      <c r="C503" s="8" t="s">
        <v>60</v>
      </c>
      <c r="D503" s="8" t="s">
        <v>988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>
        <v>1.3074959931752062</v>
      </c>
      <c r="X503" s="9"/>
      <c r="Y503" s="9"/>
      <c r="Z503" s="9"/>
      <c r="AA503" s="9">
        <f t="shared" si="7"/>
        <v>1.3074959931752062</v>
      </c>
    </row>
    <row r="504" spans="1:27" x14ac:dyDescent="0.25">
      <c r="A504" s="8" t="s">
        <v>1001</v>
      </c>
      <c r="B504" s="8" t="s">
        <v>1002</v>
      </c>
      <c r="C504" s="8" t="s">
        <v>33</v>
      </c>
      <c r="D504" s="8" t="s">
        <v>988</v>
      </c>
      <c r="E504" s="9">
        <v>2816.3501015277179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>
        <v>149.37200000000001</v>
      </c>
      <c r="Q504" s="9"/>
      <c r="R504" s="9"/>
      <c r="S504" s="9"/>
      <c r="T504" s="9">
        <v>480</v>
      </c>
      <c r="U504" s="9"/>
      <c r="V504" s="9"/>
      <c r="W504" s="9">
        <v>185.12886022939094</v>
      </c>
      <c r="X504" s="9"/>
      <c r="Y504" s="9"/>
      <c r="Z504" s="9"/>
      <c r="AA504" s="9">
        <f t="shared" si="7"/>
        <v>3630.8509617571085</v>
      </c>
    </row>
    <row r="505" spans="1:27" x14ac:dyDescent="0.25">
      <c r="A505" s="8" t="s">
        <v>1013</v>
      </c>
      <c r="B505" s="8" t="s">
        <v>1014</v>
      </c>
      <c r="C505" s="8" t="s">
        <v>33</v>
      </c>
      <c r="D505" s="8" t="s">
        <v>988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>
        <v>1.9452423056997636</v>
      </c>
      <c r="X505" s="9"/>
      <c r="Y505" s="9"/>
      <c r="Z505" s="9"/>
      <c r="AA505" s="9">
        <f t="shared" si="7"/>
        <v>1.9452423056997636</v>
      </c>
    </row>
    <row r="506" spans="1:27" x14ac:dyDescent="0.25">
      <c r="A506" s="8" t="s">
        <v>1015</v>
      </c>
      <c r="B506" s="8" t="s">
        <v>1016</v>
      </c>
      <c r="C506" s="8" t="s">
        <v>33</v>
      </c>
      <c r="D506" s="8" t="s">
        <v>988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>
        <v>10.442633019681132</v>
      </c>
      <c r="X506" s="9"/>
      <c r="Y506" s="9"/>
      <c r="Z506" s="9"/>
      <c r="AA506" s="9">
        <f t="shared" si="7"/>
        <v>10.442633019681132</v>
      </c>
    </row>
    <row r="507" spans="1:27" x14ac:dyDescent="0.25">
      <c r="A507" s="8" t="s">
        <v>1041</v>
      </c>
      <c r="B507" s="8" t="s">
        <v>1042</v>
      </c>
      <c r="C507" s="8" t="s">
        <v>60</v>
      </c>
      <c r="D507" s="8" t="s">
        <v>988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>
        <v>22.036665739229075</v>
      </c>
      <c r="X507" s="9"/>
      <c r="Y507" s="9"/>
      <c r="Z507" s="9"/>
      <c r="AA507" s="9">
        <f t="shared" si="7"/>
        <v>22.036665739229075</v>
      </c>
    </row>
    <row r="508" spans="1:27" x14ac:dyDescent="0.25">
      <c r="A508" s="8" t="s">
        <v>1029</v>
      </c>
      <c r="B508" s="8" t="s">
        <v>1030</v>
      </c>
      <c r="C508" s="8" t="s">
        <v>60</v>
      </c>
      <c r="D508" s="8" t="s">
        <v>988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>
        <v>0.21872878694793293</v>
      </c>
      <c r="X508" s="9"/>
      <c r="Y508" s="9"/>
      <c r="Z508" s="9"/>
      <c r="AA508" s="9">
        <f t="shared" si="7"/>
        <v>0.21872878694793293</v>
      </c>
    </row>
    <row r="509" spans="1:27" x14ac:dyDescent="0.25">
      <c r="A509" s="8" t="s">
        <v>1023</v>
      </c>
      <c r="B509" s="8" t="s">
        <v>1024</v>
      </c>
      <c r="C509" s="8" t="s">
        <v>33</v>
      </c>
      <c r="D509" s="8" t="s">
        <v>988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>
        <v>3.8624509436377745</v>
      </c>
      <c r="X509" s="9"/>
      <c r="Y509" s="9"/>
      <c r="Z509" s="9"/>
      <c r="AA509" s="9">
        <f t="shared" si="7"/>
        <v>3.8624509436377745</v>
      </c>
    </row>
    <row r="510" spans="1:27" x14ac:dyDescent="0.25">
      <c r="A510" s="8" t="s">
        <v>1098</v>
      </c>
      <c r="B510" s="8" t="s">
        <v>1099</v>
      </c>
      <c r="C510" s="8" t="s">
        <v>33</v>
      </c>
      <c r="D510" s="8" t="s">
        <v>1065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>
        <v>3.7015724072155347</v>
      </c>
      <c r="X510" s="9"/>
      <c r="Y510" s="9"/>
      <c r="Z510" s="9"/>
      <c r="AA510" s="9">
        <f t="shared" si="7"/>
        <v>3.7015724072155347</v>
      </c>
    </row>
    <row r="511" spans="1:27" x14ac:dyDescent="0.25">
      <c r="A511" s="8" t="s">
        <v>1118</v>
      </c>
      <c r="B511" s="8" t="s">
        <v>1119</v>
      </c>
      <c r="C511" s="8" t="s">
        <v>33</v>
      </c>
      <c r="D511" s="8" t="s">
        <v>1065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>
        <v>3.6393546771902567</v>
      </c>
      <c r="X511" s="9"/>
      <c r="Y511" s="9"/>
      <c r="Z511" s="9"/>
      <c r="AA511" s="9">
        <f t="shared" si="7"/>
        <v>3.6393546771902567</v>
      </c>
    </row>
    <row r="512" spans="1:27" x14ac:dyDescent="0.25">
      <c r="A512" s="8" t="s">
        <v>1074</v>
      </c>
      <c r="B512" s="8" t="s">
        <v>1075</v>
      </c>
      <c r="C512" s="8" t="s">
        <v>57</v>
      </c>
      <c r="D512" s="8" t="s">
        <v>1065</v>
      </c>
      <c r="E512" s="9">
        <v>5015.2037405555129</v>
      </c>
      <c r="F512" s="9">
        <v>159.0631689323252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>
        <v>245.09714344451646</v>
      </c>
      <c r="S512" s="9">
        <v>61.274285861129115</v>
      </c>
      <c r="T512" s="9"/>
      <c r="U512" s="9"/>
      <c r="V512" s="9"/>
      <c r="W512" s="9">
        <v>50.633004629229937</v>
      </c>
      <c r="X512" s="9"/>
      <c r="Y512" s="9"/>
      <c r="Z512" s="9"/>
      <c r="AA512" s="9">
        <f t="shared" si="7"/>
        <v>5531.2713434227135</v>
      </c>
    </row>
    <row r="513" spans="1:27" x14ac:dyDescent="0.25">
      <c r="A513" s="8" t="s">
        <v>1148</v>
      </c>
      <c r="B513" s="8" t="s">
        <v>1149</v>
      </c>
      <c r="C513" s="8" t="s">
        <v>60</v>
      </c>
      <c r="D513" s="8" t="s">
        <v>1065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>
        <v>0.28040389902710172</v>
      </c>
      <c r="X513" s="9"/>
      <c r="Y513" s="9"/>
      <c r="Z513" s="9"/>
      <c r="AA513" s="9">
        <f t="shared" si="7"/>
        <v>0.28040389902710172</v>
      </c>
    </row>
    <row r="514" spans="1:27" x14ac:dyDescent="0.25">
      <c r="A514" s="8" t="s">
        <v>1132</v>
      </c>
      <c r="B514" s="8" t="s">
        <v>1133</v>
      </c>
      <c r="C514" s="8" t="s">
        <v>60</v>
      </c>
      <c r="D514" s="8" t="s">
        <v>1065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>
        <v>21.796667859021216</v>
      </c>
      <c r="X514" s="9"/>
      <c r="Y514" s="9"/>
      <c r="Z514" s="9"/>
      <c r="AA514" s="9">
        <f t="shared" si="7"/>
        <v>21.796667859021216</v>
      </c>
    </row>
    <row r="515" spans="1:27" x14ac:dyDescent="0.25">
      <c r="A515" s="8" t="s">
        <v>1092</v>
      </c>
      <c r="B515" s="8" t="s">
        <v>1093</v>
      </c>
      <c r="C515" s="8" t="s">
        <v>33</v>
      </c>
      <c r="D515" s="8" t="s">
        <v>1065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>
        <v>2.6542333747632441</v>
      </c>
      <c r="X515" s="9"/>
      <c r="Y515" s="9"/>
      <c r="Z515" s="9"/>
      <c r="AA515" s="9">
        <f t="shared" si="7"/>
        <v>2.6542333747632441</v>
      </c>
    </row>
    <row r="516" spans="1:27" x14ac:dyDescent="0.25">
      <c r="A516" s="8" t="s">
        <v>1146</v>
      </c>
      <c r="B516" s="8" t="s">
        <v>1147</v>
      </c>
      <c r="C516" s="8" t="s">
        <v>103</v>
      </c>
      <c r="D516" s="8" t="s">
        <v>1065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>
        <v>26.714311947155398</v>
      </c>
      <c r="X516" s="9"/>
      <c r="Y516" s="9"/>
      <c r="Z516" s="9"/>
      <c r="AA516" s="9">
        <f t="shared" si="7"/>
        <v>26.714311947155398</v>
      </c>
    </row>
    <row r="517" spans="1:27" x14ac:dyDescent="0.25">
      <c r="A517" s="8" t="s">
        <v>1082</v>
      </c>
      <c r="B517" s="8" t="s">
        <v>1083</v>
      </c>
      <c r="C517" s="8" t="s">
        <v>33</v>
      </c>
      <c r="D517" s="8" t="s">
        <v>1065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>
        <v>11.309386592939498</v>
      </c>
      <c r="X517" s="9"/>
      <c r="Y517" s="9"/>
      <c r="Z517" s="9"/>
      <c r="AA517" s="9">
        <f t="shared" si="7"/>
        <v>11.309386592939498</v>
      </c>
    </row>
    <row r="518" spans="1:27" x14ac:dyDescent="0.25">
      <c r="A518" s="8" t="s">
        <v>1086</v>
      </c>
      <c r="B518" s="8" t="s">
        <v>1087</v>
      </c>
      <c r="C518" s="8" t="s">
        <v>33</v>
      </c>
      <c r="D518" s="8" t="s">
        <v>1065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>
        <v>38.240668555510268</v>
      </c>
      <c r="X518" s="9"/>
      <c r="Y518" s="9"/>
      <c r="Z518" s="9"/>
      <c r="AA518" s="9">
        <f t="shared" ref="AA518:AA558" si="8">SUM(E518:Z518)</f>
        <v>38.240668555510268</v>
      </c>
    </row>
    <row r="519" spans="1:27" x14ac:dyDescent="0.25">
      <c r="A519" s="8" t="s">
        <v>1070</v>
      </c>
      <c r="B519" s="8" t="s">
        <v>1071</v>
      </c>
      <c r="C519" s="8" t="s">
        <v>37</v>
      </c>
      <c r="D519" s="8" t="s">
        <v>1065</v>
      </c>
      <c r="E519" s="9">
        <v>25872.39117517836</v>
      </c>
      <c r="F519" s="9">
        <v>232.26678573932213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>
        <v>900.2540996781413</v>
      </c>
      <c r="S519" s="9">
        <v>225.06352491953533</v>
      </c>
      <c r="T519" s="9">
        <v>480</v>
      </c>
      <c r="U519" s="9"/>
      <c r="V519" s="9"/>
      <c r="W519" s="9">
        <v>1148.2949447051726</v>
      </c>
      <c r="X519" s="9">
        <v>120.35737037037036</v>
      </c>
      <c r="Y519" s="9"/>
      <c r="Z519" s="9"/>
      <c r="AA519" s="9">
        <f t="shared" si="8"/>
        <v>28978.627900590902</v>
      </c>
    </row>
    <row r="520" spans="1:27" x14ac:dyDescent="0.25">
      <c r="A520" s="8" t="s">
        <v>1144</v>
      </c>
      <c r="B520" s="8" t="s">
        <v>1145</v>
      </c>
      <c r="C520" s="8" t="s">
        <v>103</v>
      </c>
      <c r="D520" s="8" t="s">
        <v>1065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>
        <v>2.2465843465384627</v>
      </c>
      <c r="X520" s="9"/>
      <c r="Y520" s="9"/>
      <c r="Z520" s="9"/>
      <c r="AA520" s="9">
        <f t="shared" si="8"/>
        <v>2.2465843465384627</v>
      </c>
    </row>
    <row r="521" spans="1:27" x14ac:dyDescent="0.25">
      <c r="A521" s="8" t="s">
        <v>1078</v>
      </c>
      <c r="B521" s="8" t="s">
        <v>1079</v>
      </c>
      <c r="C521" s="8" t="s">
        <v>60</v>
      </c>
      <c r="D521" s="8" t="s">
        <v>1065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>
        <v>6.2837398198881565E-3</v>
      </c>
      <c r="X521" s="9"/>
      <c r="Y521" s="9"/>
      <c r="Z521" s="9"/>
      <c r="AA521" s="9">
        <f t="shared" si="8"/>
        <v>6.2837398198881565E-3</v>
      </c>
    </row>
    <row r="522" spans="1:27" x14ac:dyDescent="0.25">
      <c r="A522" s="8" t="s">
        <v>1076</v>
      </c>
      <c r="B522" s="8" t="s">
        <v>1077</v>
      </c>
      <c r="C522" s="8" t="s">
        <v>103</v>
      </c>
      <c r="D522" s="8" t="s">
        <v>1065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>
        <v>0.6360237522043316</v>
      </c>
      <c r="X522" s="9"/>
      <c r="Y522" s="9"/>
      <c r="Z522" s="9"/>
      <c r="AA522" s="9">
        <f t="shared" si="8"/>
        <v>0.6360237522043316</v>
      </c>
    </row>
    <row r="523" spans="1:27" x14ac:dyDescent="0.25">
      <c r="A523" s="8" t="s">
        <v>1126</v>
      </c>
      <c r="B523" s="8" t="s">
        <v>1127</v>
      </c>
      <c r="C523" s="8" t="s">
        <v>60</v>
      </c>
      <c r="D523" s="8" t="s">
        <v>1065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>
        <v>0.45695082764147543</v>
      </c>
      <c r="X523" s="9"/>
      <c r="Y523" s="9"/>
      <c r="Z523" s="9"/>
      <c r="AA523" s="9">
        <f t="shared" si="8"/>
        <v>0.45695082764147543</v>
      </c>
    </row>
    <row r="524" spans="1:27" x14ac:dyDescent="0.25">
      <c r="A524" s="8" t="s">
        <v>1072</v>
      </c>
      <c r="B524" s="8" t="s">
        <v>1073</v>
      </c>
      <c r="C524" s="8" t="s">
        <v>57</v>
      </c>
      <c r="D524" s="8" t="s">
        <v>1065</v>
      </c>
      <c r="E524" s="9">
        <v>9111.48950537573</v>
      </c>
      <c r="F524" s="9">
        <v>584.14464709803985</v>
      </c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>
        <v>614.81783191322324</v>
      </c>
      <c r="S524" s="9">
        <v>153.70445797830581</v>
      </c>
      <c r="T524" s="9">
        <v>960</v>
      </c>
      <c r="U524" s="9"/>
      <c r="V524" s="9"/>
      <c r="W524" s="9">
        <v>869.15668541559558</v>
      </c>
      <c r="X524" s="9">
        <v>120.35737037037036</v>
      </c>
      <c r="Y524" s="9"/>
      <c r="Z524" s="9"/>
      <c r="AA524" s="9">
        <f t="shared" si="8"/>
        <v>12413.670498151263</v>
      </c>
    </row>
    <row r="525" spans="1:27" x14ac:dyDescent="0.25">
      <c r="A525" s="8" t="s">
        <v>1138</v>
      </c>
      <c r="B525" s="8" t="s">
        <v>1139</v>
      </c>
      <c r="C525" s="8" t="s">
        <v>60</v>
      </c>
      <c r="D525" s="8" t="s">
        <v>1065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>
        <v>1.6040529958836407</v>
      </c>
      <c r="X525" s="9"/>
      <c r="Y525" s="9"/>
      <c r="Z525" s="9"/>
      <c r="AA525" s="9">
        <f t="shared" si="8"/>
        <v>1.6040529958836407</v>
      </c>
    </row>
    <row r="526" spans="1:27" x14ac:dyDescent="0.25">
      <c r="A526" s="8" t="s">
        <v>1106</v>
      </c>
      <c r="B526" s="8" t="s">
        <v>1107</v>
      </c>
      <c r="C526" s="8" t="s">
        <v>33</v>
      </c>
      <c r="D526" s="8" t="s">
        <v>1065</v>
      </c>
      <c r="E526" s="9">
        <v>586.69256329503844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>
        <v>202.35602402453281</v>
      </c>
      <c r="X526" s="9"/>
      <c r="Y526" s="9"/>
      <c r="Z526" s="9"/>
      <c r="AA526" s="9">
        <f t="shared" si="8"/>
        <v>789.0485873195712</v>
      </c>
    </row>
    <row r="527" spans="1:27" x14ac:dyDescent="0.25">
      <c r="A527" s="8" t="s">
        <v>1142</v>
      </c>
      <c r="B527" s="8" t="s">
        <v>1143</v>
      </c>
      <c r="C527" s="8" t="s">
        <v>103</v>
      </c>
      <c r="D527" s="8" t="s">
        <v>1065</v>
      </c>
      <c r="E527" s="9">
        <v>1694.4127669203729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>
        <v>58.832073318234364</v>
      </c>
      <c r="X527" s="9"/>
      <c r="Y527" s="9"/>
      <c r="Z527" s="9"/>
      <c r="AA527" s="9">
        <f t="shared" si="8"/>
        <v>1753.2448402386071</v>
      </c>
    </row>
    <row r="528" spans="1:27" x14ac:dyDescent="0.25">
      <c r="A528" s="8" t="s">
        <v>1066</v>
      </c>
      <c r="B528" s="8" t="s">
        <v>1067</v>
      </c>
      <c r="C528" s="8" t="s">
        <v>46</v>
      </c>
      <c r="D528" s="8" t="s">
        <v>1065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>
        <v>1099.9830434782609</v>
      </c>
      <c r="V528" s="9"/>
      <c r="W528" s="9"/>
      <c r="X528" s="9"/>
      <c r="Y528" s="9"/>
      <c r="Z528" s="9"/>
      <c r="AA528" s="9">
        <f t="shared" si="8"/>
        <v>1099.9830434782609</v>
      </c>
    </row>
    <row r="529" spans="1:27" x14ac:dyDescent="0.25">
      <c r="A529" s="8" t="s">
        <v>1154</v>
      </c>
      <c r="B529" s="8" t="s">
        <v>1155</v>
      </c>
      <c r="C529" s="8" t="s">
        <v>60</v>
      </c>
      <c r="D529" s="8" t="s">
        <v>1065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>
        <v>8.7360795384042369</v>
      </c>
      <c r="X529" s="9"/>
      <c r="Y529" s="9"/>
      <c r="Z529" s="9"/>
      <c r="AA529" s="9">
        <f t="shared" si="8"/>
        <v>8.7360795384042369</v>
      </c>
    </row>
    <row r="530" spans="1:27" x14ac:dyDescent="0.25">
      <c r="A530" s="8" t="s">
        <v>1084</v>
      </c>
      <c r="B530" s="8" t="s">
        <v>1085</v>
      </c>
      <c r="C530" s="8" t="s">
        <v>33</v>
      </c>
      <c r="D530" s="8" t="s">
        <v>1065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>
        <v>11.386392511312302</v>
      </c>
      <c r="X530" s="9"/>
      <c r="Y530" s="9"/>
      <c r="Z530" s="9"/>
      <c r="AA530" s="9">
        <f t="shared" si="8"/>
        <v>11.386392511312302</v>
      </c>
    </row>
    <row r="531" spans="1:27" x14ac:dyDescent="0.25">
      <c r="A531" s="8" t="s">
        <v>1128</v>
      </c>
      <c r="B531" s="8" t="s">
        <v>1129</v>
      </c>
      <c r="C531" s="8" t="s">
        <v>60</v>
      </c>
      <c r="D531" s="8" t="s">
        <v>1065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>
        <v>3.514899437546636</v>
      </c>
      <c r="X531" s="9"/>
      <c r="Y531" s="9"/>
      <c r="Z531" s="9"/>
      <c r="AA531" s="9">
        <f t="shared" si="8"/>
        <v>3.514899437546636</v>
      </c>
    </row>
    <row r="532" spans="1:27" x14ac:dyDescent="0.25">
      <c r="A532" s="8" t="s">
        <v>1108</v>
      </c>
      <c r="B532" s="8" t="s">
        <v>1109</v>
      </c>
      <c r="C532" s="8" t="s">
        <v>33</v>
      </c>
      <c r="D532" s="8" t="s">
        <v>1065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>
        <v>13.460754236085284</v>
      </c>
      <c r="X532" s="9"/>
      <c r="Y532" s="9"/>
      <c r="Z532" s="9"/>
      <c r="AA532" s="9">
        <f t="shared" si="8"/>
        <v>13.460754236085284</v>
      </c>
    </row>
    <row r="533" spans="1:27" x14ac:dyDescent="0.25">
      <c r="A533" s="8" t="s">
        <v>1122</v>
      </c>
      <c r="B533" s="8" t="s">
        <v>1123</v>
      </c>
      <c r="C533" s="8" t="s">
        <v>60</v>
      </c>
      <c r="D533" s="8" t="s">
        <v>1065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>
        <v>39.565619664856499</v>
      </c>
      <c r="X533" s="9"/>
      <c r="Y533" s="9"/>
      <c r="Z533" s="9"/>
      <c r="AA533" s="9">
        <f t="shared" si="8"/>
        <v>39.565619664856499</v>
      </c>
    </row>
    <row r="534" spans="1:27" x14ac:dyDescent="0.25">
      <c r="A534" s="8" t="s">
        <v>1124</v>
      </c>
      <c r="B534" s="8" t="s">
        <v>1125</v>
      </c>
      <c r="C534" s="8" t="s">
        <v>103</v>
      </c>
      <c r="D534" s="8" t="s">
        <v>1065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>
        <v>0.31379084217967579</v>
      </c>
      <c r="X534" s="9"/>
      <c r="Y534" s="9"/>
      <c r="Z534" s="9"/>
      <c r="AA534" s="9">
        <f t="shared" si="8"/>
        <v>0.31379084217967579</v>
      </c>
    </row>
    <row r="535" spans="1:27" x14ac:dyDescent="0.25">
      <c r="A535" s="8" t="s">
        <v>1152</v>
      </c>
      <c r="B535" s="8" t="s">
        <v>1153</v>
      </c>
      <c r="C535" s="8" t="s">
        <v>60</v>
      </c>
      <c r="D535" s="8" t="s">
        <v>1065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>
        <v>20.248928100166943</v>
      </c>
      <c r="X535" s="9"/>
      <c r="Y535" s="9"/>
      <c r="Z535" s="9"/>
      <c r="AA535" s="9">
        <f t="shared" si="8"/>
        <v>20.248928100166943</v>
      </c>
    </row>
    <row r="536" spans="1:27" x14ac:dyDescent="0.25">
      <c r="A536" s="8" t="s">
        <v>1120</v>
      </c>
      <c r="B536" s="8" t="s">
        <v>1121</v>
      </c>
      <c r="C536" s="8" t="s">
        <v>60</v>
      </c>
      <c r="D536" s="8" t="s">
        <v>1065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>
        <v>2.5773715092548217</v>
      </c>
      <c r="X536" s="9"/>
      <c r="Y536" s="9"/>
      <c r="Z536" s="9"/>
      <c r="AA536" s="9">
        <f t="shared" si="8"/>
        <v>2.5773715092548217</v>
      </c>
    </row>
    <row r="537" spans="1:27" x14ac:dyDescent="0.25">
      <c r="A537" s="8" t="s">
        <v>1094</v>
      </c>
      <c r="B537" s="8" t="s">
        <v>1095</v>
      </c>
      <c r="C537" s="8" t="s">
        <v>33</v>
      </c>
      <c r="D537" s="8" t="s">
        <v>1065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>
        <v>9.3129122221929345E-2</v>
      </c>
      <c r="X537" s="9"/>
      <c r="Y537" s="9"/>
      <c r="Z537" s="9"/>
      <c r="AA537" s="9">
        <f t="shared" si="8"/>
        <v>9.3129122221929345E-2</v>
      </c>
    </row>
    <row r="538" spans="1:27" x14ac:dyDescent="0.25">
      <c r="A538" s="8" t="s">
        <v>1140</v>
      </c>
      <c r="B538" s="8" t="s">
        <v>1141</v>
      </c>
      <c r="C538" s="8" t="s">
        <v>103</v>
      </c>
      <c r="D538" s="8" t="s">
        <v>1065</v>
      </c>
      <c r="E538" s="9">
        <v>2454.2273552808524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>
        <v>73.860078598209455</v>
      </c>
      <c r="X538" s="9"/>
      <c r="Y538" s="9"/>
      <c r="Z538" s="9"/>
      <c r="AA538" s="9">
        <f t="shared" si="8"/>
        <v>2528.0874338790618</v>
      </c>
    </row>
    <row r="539" spans="1:27" x14ac:dyDescent="0.25">
      <c r="A539" s="8" t="s">
        <v>1136</v>
      </c>
      <c r="B539" s="8" t="s">
        <v>1137</v>
      </c>
      <c r="C539" s="8" t="s">
        <v>60</v>
      </c>
      <c r="D539" s="8" t="s">
        <v>1065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>
        <v>2.5773715092548217</v>
      </c>
      <c r="X539" s="9"/>
      <c r="Y539" s="9"/>
      <c r="Z539" s="9"/>
      <c r="AA539" s="9">
        <f t="shared" si="8"/>
        <v>2.5773715092548217</v>
      </c>
    </row>
    <row r="540" spans="1:27" x14ac:dyDescent="0.25">
      <c r="A540" s="8" t="s">
        <v>1068</v>
      </c>
      <c r="B540" s="8" t="s">
        <v>1069</v>
      </c>
      <c r="C540" s="8" t="s">
        <v>37</v>
      </c>
      <c r="D540" s="8" t="s">
        <v>1065</v>
      </c>
      <c r="E540" s="9">
        <v>67060.41664373863</v>
      </c>
      <c r="F540" s="9">
        <v>477.19430829975033</v>
      </c>
      <c r="G540" s="9"/>
      <c r="H540" s="9"/>
      <c r="I540" s="9"/>
      <c r="J540" s="9">
        <v>83.091999999999999</v>
      </c>
      <c r="K540" s="9"/>
      <c r="L540" s="9"/>
      <c r="M540" s="9">
        <v>14.048</v>
      </c>
      <c r="N540" s="9">
        <v>1</v>
      </c>
      <c r="O540" s="9"/>
      <c r="P540" s="9"/>
      <c r="Q540" s="9"/>
      <c r="R540" s="9">
        <v>1960.524264597173</v>
      </c>
      <c r="S540" s="9">
        <v>490.13106614929325</v>
      </c>
      <c r="T540" s="9">
        <v>865</v>
      </c>
      <c r="U540" s="9"/>
      <c r="V540" s="9"/>
      <c r="W540" s="9">
        <v>3942.9929497288904</v>
      </c>
      <c r="X540" s="9">
        <v>240.71474074074072</v>
      </c>
      <c r="Y540" s="9"/>
      <c r="Z540" s="9"/>
      <c r="AA540" s="9">
        <f t="shared" si="8"/>
        <v>75135.113973254483</v>
      </c>
    </row>
    <row r="541" spans="1:27" x14ac:dyDescent="0.25">
      <c r="A541" s="8" t="s">
        <v>1150</v>
      </c>
      <c r="B541" s="8" t="s">
        <v>1151</v>
      </c>
      <c r="C541" s="8" t="s">
        <v>103</v>
      </c>
      <c r="D541" s="8" t="s">
        <v>1065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>
        <v>5.7357993333358026</v>
      </c>
      <c r="X541" s="9"/>
      <c r="Y541" s="9"/>
      <c r="Z541" s="9"/>
      <c r="AA541" s="9">
        <f t="shared" si="8"/>
        <v>5.7357993333358026</v>
      </c>
    </row>
    <row r="542" spans="1:27" x14ac:dyDescent="0.25">
      <c r="A542" s="8" t="s">
        <v>1080</v>
      </c>
      <c r="B542" s="8" t="s">
        <v>1081</v>
      </c>
      <c r="C542" s="8" t="s">
        <v>33</v>
      </c>
      <c r="D542" s="8" t="s">
        <v>1065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>
        <v>19.880789618895374</v>
      </c>
      <c r="X542" s="9"/>
      <c r="Y542" s="9"/>
      <c r="Z542" s="9"/>
      <c r="AA542" s="9">
        <f t="shared" si="8"/>
        <v>19.880789618895374</v>
      </c>
    </row>
    <row r="543" spans="1:27" x14ac:dyDescent="0.25">
      <c r="A543" s="8" t="s">
        <v>1102</v>
      </c>
      <c r="B543" s="8" t="s">
        <v>1103</v>
      </c>
      <c r="C543" s="8" t="s">
        <v>33</v>
      </c>
      <c r="D543" s="8" t="s">
        <v>1065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>
        <v>27.190210089176212</v>
      </c>
      <c r="X543" s="9"/>
      <c r="Y543" s="9"/>
      <c r="Z543" s="9"/>
      <c r="AA543" s="9">
        <f t="shared" si="8"/>
        <v>27.190210089176212</v>
      </c>
    </row>
    <row r="544" spans="1:27" x14ac:dyDescent="0.25">
      <c r="A544" s="8" t="s">
        <v>1158</v>
      </c>
      <c r="B544" s="8" t="s">
        <v>1159</v>
      </c>
      <c r="C544" s="8" t="s">
        <v>46</v>
      </c>
      <c r="D544" s="8" t="s">
        <v>1065</v>
      </c>
      <c r="E544" s="9">
        <v>2004.263876439443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>
        <f t="shared" si="8"/>
        <v>2004.263876439443</v>
      </c>
    </row>
    <row r="545" spans="1:27" x14ac:dyDescent="0.25">
      <c r="A545" s="8" t="s">
        <v>1090</v>
      </c>
      <c r="B545" s="8" t="s">
        <v>1091</v>
      </c>
      <c r="C545" s="8" t="s">
        <v>33</v>
      </c>
      <c r="D545" s="8" t="s">
        <v>1065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>
        <v>4.5622409947100149</v>
      </c>
      <c r="X545" s="9"/>
      <c r="Y545" s="9"/>
      <c r="Z545" s="9"/>
      <c r="AA545" s="9">
        <f t="shared" si="8"/>
        <v>4.5622409947100149</v>
      </c>
    </row>
    <row r="546" spans="1:27" x14ac:dyDescent="0.25">
      <c r="A546" s="8" t="s">
        <v>1114</v>
      </c>
      <c r="B546" s="8" t="s">
        <v>1115</v>
      </c>
      <c r="C546" s="8" t="s">
        <v>33</v>
      </c>
      <c r="D546" s="8" t="s">
        <v>1065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>
        <v>24.670918754157839</v>
      </c>
      <c r="X546" s="9"/>
      <c r="Y546" s="9"/>
      <c r="Z546" s="9"/>
      <c r="AA546" s="9">
        <f t="shared" si="8"/>
        <v>24.670918754157839</v>
      </c>
    </row>
    <row r="547" spans="1:27" x14ac:dyDescent="0.25">
      <c r="A547" s="8" t="s">
        <v>1116</v>
      </c>
      <c r="B547" s="8" t="s">
        <v>1117</v>
      </c>
      <c r="C547" s="8" t="s">
        <v>33</v>
      </c>
      <c r="D547" s="8" t="s">
        <v>1065</v>
      </c>
      <c r="E547" s="9">
        <v>1138.0151142725879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>
        <v>131.65479151588102</v>
      </c>
      <c r="X547" s="9"/>
      <c r="Y547" s="9"/>
      <c r="Z547" s="9"/>
      <c r="AA547" s="9">
        <f t="shared" si="8"/>
        <v>1269.6699057884689</v>
      </c>
    </row>
    <row r="548" spans="1:27" x14ac:dyDescent="0.25">
      <c r="A548" s="8" t="s">
        <v>1088</v>
      </c>
      <c r="B548" s="8" t="s">
        <v>1089</v>
      </c>
      <c r="C548" s="8" t="s">
        <v>33</v>
      </c>
      <c r="D548" s="8" t="s">
        <v>1065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>
        <v>0.26629396532369504</v>
      </c>
      <c r="X548" s="9"/>
      <c r="Y548" s="9"/>
      <c r="Z548" s="9"/>
      <c r="AA548" s="9">
        <f t="shared" si="8"/>
        <v>0.26629396532369504</v>
      </c>
    </row>
    <row r="549" spans="1:27" x14ac:dyDescent="0.25">
      <c r="A549" s="8" t="s">
        <v>1104</v>
      </c>
      <c r="B549" s="8" t="s">
        <v>1105</v>
      </c>
      <c r="C549" s="8" t="s">
        <v>33</v>
      </c>
      <c r="D549" s="8" t="s">
        <v>1065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>
        <v>1.0273231590319321</v>
      </c>
      <c r="X549" s="9"/>
      <c r="Y549" s="9"/>
      <c r="Z549" s="9"/>
      <c r="AA549" s="9">
        <f t="shared" si="8"/>
        <v>1.0273231590319321</v>
      </c>
    </row>
    <row r="550" spans="1:27" x14ac:dyDescent="0.25">
      <c r="A550" s="8" t="s">
        <v>1110</v>
      </c>
      <c r="B550" s="8" t="s">
        <v>1111</v>
      </c>
      <c r="C550" s="8" t="s">
        <v>33</v>
      </c>
      <c r="D550" s="8" t="s">
        <v>1065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>
        <v>8.1142205500294873E-3</v>
      </c>
      <c r="X550" s="9"/>
      <c r="Y550" s="9"/>
      <c r="Z550" s="9"/>
      <c r="AA550" s="9">
        <f t="shared" si="8"/>
        <v>8.1142205500294873E-3</v>
      </c>
    </row>
    <row r="551" spans="1:27" x14ac:dyDescent="0.25">
      <c r="A551" s="8" t="s">
        <v>1096</v>
      </c>
      <c r="B551" s="8" t="s">
        <v>1097</v>
      </c>
      <c r="C551" s="8" t="s">
        <v>33</v>
      </c>
      <c r="D551" s="8" t="s">
        <v>1065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>
        <v>4.0571102750147442E-2</v>
      </c>
      <c r="X551" s="9"/>
      <c r="Y551" s="9"/>
      <c r="Z551" s="9"/>
      <c r="AA551" s="9">
        <f t="shared" si="8"/>
        <v>4.0571102750147442E-2</v>
      </c>
    </row>
    <row r="552" spans="1:27" x14ac:dyDescent="0.25">
      <c r="A552" s="8" t="s">
        <v>1156</v>
      </c>
      <c r="B552" s="8" t="s">
        <v>1157</v>
      </c>
      <c r="C552" s="8" t="s">
        <v>60</v>
      </c>
      <c r="D552" s="8" t="s">
        <v>1065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>
        <v>27.975115431768668</v>
      </c>
      <c r="X552" s="9"/>
      <c r="Y552" s="9"/>
      <c r="Z552" s="9"/>
      <c r="AA552" s="9">
        <f t="shared" si="8"/>
        <v>27.975115431768668</v>
      </c>
    </row>
    <row r="553" spans="1:27" x14ac:dyDescent="0.25">
      <c r="A553" s="8" t="s">
        <v>1134</v>
      </c>
      <c r="B553" s="8" t="s">
        <v>1135</v>
      </c>
      <c r="C553" s="8" t="s">
        <v>103</v>
      </c>
      <c r="D553" s="8" t="s">
        <v>1065</v>
      </c>
      <c r="E553" s="9">
        <v>563.35543837620685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>
        <v>14.909115823999928</v>
      </c>
      <c r="X553" s="9"/>
      <c r="Y553" s="9"/>
      <c r="Z553" s="9"/>
      <c r="AA553" s="9">
        <f t="shared" si="8"/>
        <v>578.26455420020682</v>
      </c>
    </row>
    <row r="554" spans="1:27" x14ac:dyDescent="0.25">
      <c r="A554" s="8" t="s">
        <v>1112</v>
      </c>
      <c r="B554" s="8" t="s">
        <v>1113</v>
      </c>
      <c r="C554" s="8" t="s">
        <v>33</v>
      </c>
      <c r="D554" s="8" t="s">
        <v>1065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>
        <v>1.7853129351098971</v>
      </c>
      <c r="X554" s="9"/>
      <c r="Y554" s="9"/>
      <c r="Z554" s="9"/>
      <c r="AA554" s="9">
        <f t="shared" si="8"/>
        <v>1.7853129351098971</v>
      </c>
    </row>
    <row r="555" spans="1:27" x14ac:dyDescent="0.25">
      <c r="A555" s="8" t="s">
        <v>1100</v>
      </c>
      <c r="B555" s="8" t="s">
        <v>1101</v>
      </c>
      <c r="C555" s="8" t="s">
        <v>33</v>
      </c>
      <c r="D555" s="8" t="s">
        <v>1065</v>
      </c>
      <c r="E555" s="9">
        <v>730.49104215854913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>
        <v>58.515839190791326</v>
      </c>
      <c r="X555" s="9"/>
      <c r="Y555" s="9"/>
      <c r="Z555" s="9"/>
      <c r="AA555" s="9">
        <f t="shared" si="8"/>
        <v>789.00688134934046</v>
      </c>
    </row>
    <row r="556" spans="1:27" x14ac:dyDescent="0.25">
      <c r="A556" s="8" t="s">
        <v>1130</v>
      </c>
      <c r="B556" s="8" t="s">
        <v>1131</v>
      </c>
      <c r="C556" s="8" t="s">
        <v>60</v>
      </c>
      <c r="D556" s="8" t="s">
        <v>1065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>
        <v>1.155251905582481</v>
      </c>
      <c r="X556" s="9"/>
      <c r="Y556" s="9"/>
      <c r="Z556" s="9"/>
      <c r="AA556" s="9">
        <f t="shared" si="8"/>
        <v>1.155251905582481</v>
      </c>
    </row>
    <row r="557" spans="1:27" x14ac:dyDescent="0.25">
      <c r="A557" s="8" t="s">
        <v>30</v>
      </c>
      <c r="B557" s="8" t="s">
        <v>31</v>
      </c>
      <c r="C557" s="8" t="s">
        <v>32</v>
      </c>
      <c r="D557" s="8" t="s">
        <v>29</v>
      </c>
      <c r="E557" s="9">
        <v>13643.978776369277</v>
      </c>
      <c r="F557" s="9">
        <v>164.32090707820976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>
        <v>475.13893173916233</v>
      </c>
      <c r="W557" s="9">
        <v>306.65856924242865</v>
      </c>
      <c r="X557" s="9">
        <v>240.71474074074072</v>
      </c>
      <c r="Y557" s="9"/>
      <c r="Z557" s="9"/>
      <c r="AA557" s="9">
        <f t="shared" si="8"/>
        <v>14830.811925169819</v>
      </c>
    </row>
    <row r="558" spans="1:27" x14ac:dyDescent="0.25">
      <c r="A558" s="10" t="s">
        <v>1161</v>
      </c>
      <c r="B558" s="10"/>
      <c r="C558" s="10"/>
      <c r="D558" s="10"/>
      <c r="E558" s="11">
        <f>SUM(E5:E557)</f>
        <v>1621178.5258630808</v>
      </c>
      <c r="F558" s="11">
        <f t="shared" ref="F558:Z558" si="9">SUM(F5:F557)</f>
        <v>24449.880000000008</v>
      </c>
      <c r="G558" s="11">
        <f t="shared" si="9"/>
        <v>37.119999999999997</v>
      </c>
      <c r="H558" s="11">
        <f t="shared" si="9"/>
        <v>948.66100000000006</v>
      </c>
      <c r="I558" s="11">
        <f t="shared" si="9"/>
        <v>85.11699999999999</v>
      </c>
      <c r="J558" s="11">
        <f t="shared" si="9"/>
        <v>1974.4140000000002</v>
      </c>
      <c r="K558" s="11">
        <f t="shared" si="9"/>
        <v>196.542</v>
      </c>
      <c r="L558" s="11">
        <f t="shared" si="9"/>
        <v>418.23599999999999</v>
      </c>
      <c r="M558" s="11">
        <f t="shared" si="9"/>
        <v>1044.8209999999999</v>
      </c>
      <c r="N558" s="11">
        <f t="shared" si="9"/>
        <v>200</v>
      </c>
      <c r="O558" s="11">
        <f t="shared" si="9"/>
        <v>1178.674</v>
      </c>
      <c r="P558" s="11">
        <f t="shared" si="9"/>
        <v>3478.127</v>
      </c>
      <c r="Q558" s="11">
        <f t="shared" si="9"/>
        <v>216.38299999999998</v>
      </c>
      <c r="R558" s="11">
        <f t="shared" si="9"/>
        <v>57410.24723560024</v>
      </c>
      <c r="S558" s="11">
        <f t="shared" si="9"/>
        <v>14177.56180890006</v>
      </c>
      <c r="T558" s="11">
        <f t="shared" si="9"/>
        <v>40351.350000000006</v>
      </c>
      <c r="U558" s="11">
        <f t="shared" si="9"/>
        <v>13822.163086956523</v>
      </c>
      <c r="V558" s="11">
        <f t="shared" si="9"/>
        <v>8309.5525070181739</v>
      </c>
      <c r="W558" s="11">
        <f t="shared" si="9"/>
        <v>95781.6926734726</v>
      </c>
      <c r="X558" s="11">
        <f t="shared" si="9"/>
        <v>3249.6489999999999</v>
      </c>
      <c r="Y558" s="11">
        <f t="shared" si="9"/>
        <v>6806.7351666666609</v>
      </c>
      <c r="Z558" s="11">
        <f t="shared" si="9"/>
        <v>4320.6018880556285</v>
      </c>
      <c r="AA558" s="11">
        <f t="shared" si="8"/>
        <v>1899636.0542297512</v>
      </c>
    </row>
  </sheetData>
  <autoFilter ref="A2:X558"/>
  <mergeCells count="4">
    <mergeCell ref="A2:A4"/>
    <mergeCell ref="B2:B4"/>
    <mergeCell ref="C2:C4"/>
    <mergeCell ref="D2:D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'[1]Liste FINESS'!#REF!</xm:f>
          </x14:formula1>
          <xm:sqref>A160:A205</xm:sqref>
        </x14:dataValidation>
        <x14:dataValidation type="list" allowBlank="1" showInputMessage="1" showErrorMessage="1">
          <x14:formula1>
            <xm:f>'[1]Liste FINESS'!#REF!</xm:f>
          </x14:formula1>
          <xm:sqref>A330</xm:sqref>
        </x14:dataValidation>
        <x14:dataValidation type="list" allowBlank="1" showInputMessage="1" showErrorMessage="1">
          <x14:formula1>
            <xm:f>'[1]Liste FINESS'!#REF!</xm:f>
          </x14:formula1>
          <xm:sqref>A208</xm:sqref>
        </x14:dataValidation>
        <x14:dataValidation type="list" allowBlank="1" showInputMessage="1" showErrorMessage="1">
          <x14:formula1>
            <xm:f>'[1]Liste FINESS'!#REF!</xm:f>
          </x14:formula1>
          <xm:sqref>A206:A207</xm:sqref>
        </x14:dataValidation>
        <x14:dataValidation type="list" allowBlank="1" showInputMessage="1" showErrorMessage="1">
          <x14:formula1>
            <xm:f>'[1]Liste FINESS'!#REF!</xm:f>
          </x14:formula1>
          <xm:sqref>A156:A159</xm:sqref>
        </x14:dataValidation>
        <x14:dataValidation type="list" allowBlank="1" showInputMessage="1" showErrorMessage="1">
          <x14:formula1>
            <xm:f>'[1]Liste FINESS'!#REF!</xm:f>
          </x14:formula1>
          <xm:sqref>A139:A155</xm:sqref>
        </x14:dataValidation>
        <x14:dataValidation type="list" allowBlank="1" showInputMessage="1" showErrorMessage="1">
          <x14:formula1>
            <xm:f>'[1]Liste FINESS'!#REF!</xm:f>
          </x14:formula1>
          <xm:sqref>A6:A72</xm:sqref>
        </x14:dataValidation>
        <x14:dataValidation type="list" allowBlank="1" showInputMessage="1" showErrorMessage="1">
          <x14:formula1>
            <xm:f>'[1]Liste FINESS'!#REF!</xm:f>
          </x14:formula1>
          <xm:sqref>A473:A510</xm:sqref>
        </x14:dataValidation>
        <x14:dataValidation type="list" allowBlank="1" showInputMessage="1" showErrorMessage="1">
          <x14:formula1>
            <xm:f>'[1]Liste FINESS'!#REF!</xm:f>
          </x14:formula1>
          <xm:sqref>A258:A329</xm:sqref>
        </x14:dataValidation>
        <x14:dataValidation type="list" allowBlank="1" showInputMessage="1" showErrorMessage="1">
          <x14:formula1>
            <xm:f>'[1]Liste FINESS'!#REF!</xm:f>
          </x14:formula1>
          <xm:sqref>A331:A361</xm:sqref>
        </x14:dataValidation>
        <x14:dataValidation type="list" allowBlank="1" showInputMessage="1" showErrorMessage="1">
          <x14:formula1>
            <xm:f>'[1]Liste FINESS'!#REF!</xm:f>
          </x14:formula1>
          <xm:sqref>A511:A557</xm:sqref>
        </x14:dataValidation>
        <x14:dataValidation type="list" allowBlank="1" showInputMessage="1" showErrorMessage="1">
          <x14:formula1>
            <xm:f>'[1]Liste FINESS'!#REF!</xm:f>
          </x14:formula1>
          <xm:sqref>A467:A472</xm:sqref>
        </x14:dataValidation>
        <x14:dataValidation type="list" allowBlank="1" showInputMessage="1" showErrorMessage="1">
          <x14:formula1>
            <xm:f>'[1]Liste FINESS'!#REF!</xm:f>
          </x14:formula1>
          <xm:sqref>A416:A466</xm:sqref>
        </x14:dataValidation>
        <x14:dataValidation type="list" allowBlank="1" showInputMessage="1" showErrorMessage="1">
          <x14:formula1>
            <xm:f>'[1]Liste FINESS'!#REF!</xm:f>
          </x14:formula1>
          <xm:sqref>A362:A415</xm:sqref>
        </x14:dataValidation>
        <x14:dataValidation type="list" allowBlank="1" showInputMessage="1" showErrorMessage="1">
          <x14:formula1>
            <xm:f>'[1]Liste FINESS'!#REF!</xm:f>
          </x14:formula1>
          <xm:sqref>A209:A257</xm:sqref>
        </x14:dataValidation>
        <x14:dataValidation type="list" allowBlank="1" showInputMessage="1" showErrorMessage="1">
          <x14:formula1>
            <xm:f>'[1]Liste FINESS'!#REF!</xm:f>
          </x14:formula1>
          <xm:sqref>A100:A138</xm:sqref>
        </x14:dataValidation>
        <x14:dataValidation type="list" allowBlank="1" showInputMessage="1" showErrorMessage="1">
          <x14:formula1>
            <xm:f>'[1]Liste FINESS'!#REF!</xm:f>
          </x14:formula1>
          <xm:sqref>A73:A99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2019-04-24T11:41:12Z</dcterms:created>
  <dcterms:modified xsi:type="dcterms:W3CDTF">2019-06-04T12:27:12Z</dcterms:modified>
</cp:coreProperties>
</file>