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5200" windowHeight="11550" tabRatio="521"/>
  </bookViews>
  <sheets>
    <sheet name="annexe 2-1_convention-unique" sheetId="8" r:id="rId1"/>
  </sheets>
  <externalReferences>
    <externalReference r:id="rId2"/>
  </externalReferences>
  <definedNames>
    <definedName name="_xlnm._FilterDatabase" localSheetId="0" hidden="1">'annexe 2-1_convention-unique'!$A$1:$I$1</definedName>
    <definedName name="choix" localSheetId="0">#REF!</definedName>
    <definedName name="choix">#REF!</definedName>
    <definedName name="facturation" localSheetId="0">#REF!</definedName>
    <definedName name="facturation">#REF!</definedName>
    <definedName name="_xlnm.Print_Titles" localSheetId="0">'annexe 2-1_convention-unique'!$17:$17</definedName>
    <definedName name="Oui" localSheetId="0">#REF!</definedName>
    <definedName name="Oui">#REF!</definedName>
    <definedName name="visite_centre">[1]Liste1!$A$1:$A$2</definedName>
    <definedName name="_xlnm.Print_Area" localSheetId="0">'annexe 2-1_convention-unique'!$A$1:$H$141</definedName>
  </definedNames>
  <calcPr calcId="162913"/>
</workbook>
</file>

<file path=xl/calcChain.xml><?xml version="1.0" encoding="utf-8"?>
<calcChain xmlns="http://schemas.openxmlformats.org/spreadsheetml/2006/main">
  <c r="G20" i="8" l="1"/>
  <c r="G21" i="8"/>
  <c r="G22" i="8"/>
  <c r="G24" i="8"/>
  <c r="F25" i="8"/>
  <c r="G25" i="8" s="1"/>
  <c r="G28" i="8"/>
  <c r="F29" i="8"/>
  <c r="G29" i="8"/>
  <c r="F30" i="8"/>
  <c r="G30" i="8" s="1"/>
  <c r="F31" i="8"/>
  <c r="F32" i="8"/>
  <c r="G34" i="8"/>
  <c r="F36" i="8"/>
  <c r="F37" i="8"/>
  <c r="G37" i="8" s="1"/>
  <c r="F38" i="8"/>
  <c r="G38" i="8" s="1"/>
  <c r="F39" i="8"/>
  <c r="G39" i="8" s="1"/>
  <c r="F40" i="8"/>
  <c r="G40" i="8" s="1"/>
  <c r="G41" i="8"/>
  <c r="G42" i="8"/>
  <c r="F43" i="8"/>
  <c r="G43" i="8"/>
  <c r="F44" i="8"/>
  <c r="G44" i="8" s="1"/>
  <c r="F45" i="8"/>
  <c r="G45" i="8" s="1"/>
  <c r="F48" i="8"/>
  <c r="G48" i="8" s="1"/>
  <c r="F49" i="8"/>
  <c r="G49" i="8"/>
  <c r="F50" i="8"/>
  <c r="G50" i="8" s="1"/>
  <c r="F51" i="8"/>
  <c r="G51" i="8"/>
  <c r="F52" i="8"/>
  <c r="G52" i="8"/>
  <c r="F53" i="8"/>
  <c r="G53" i="8" s="1"/>
  <c r="F54" i="8"/>
  <c r="G54" i="8" s="1"/>
  <c r="F55" i="8"/>
  <c r="G55" i="8"/>
  <c r="F57" i="8"/>
  <c r="G57" i="8" s="1"/>
  <c r="F58" i="8"/>
  <c r="G58" i="8"/>
  <c r="F59" i="8"/>
  <c r="G59" i="8" s="1"/>
  <c r="F60" i="8"/>
  <c r="G60" i="8" s="1"/>
  <c r="F62" i="8"/>
  <c r="G62" i="8" s="1"/>
  <c r="G64" i="8"/>
  <c r="F65" i="8"/>
  <c r="G65" i="8" s="1"/>
  <c r="F66" i="8"/>
  <c r="G66" i="8" s="1"/>
  <c r="F68" i="8"/>
  <c r="F69" i="8"/>
  <c r="F70" i="8"/>
  <c r="G70" i="8" s="1"/>
  <c r="G71" i="8"/>
  <c r="G72" i="8"/>
  <c r="F74" i="8"/>
  <c r="G74" i="8" s="1"/>
  <c r="F75" i="8"/>
  <c r="G75" i="8" s="1"/>
  <c r="F77" i="8"/>
  <c r="G77" i="8" s="1"/>
  <c r="F78" i="8"/>
  <c r="G78" i="8" s="1"/>
  <c r="F80" i="8"/>
  <c r="G80" i="8" s="1"/>
  <c r="F81" i="8"/>
  <c r="G81" i="8" s="1"/>
  <c r="F82" i="8"/>
  <c r="G82" i="8"/>
  <c r="F83" i="8"/>
  <c r="G83" i="8" s="1"/>
  <c r="F84" i="8"/>
  <c r="G84" i="8" s="1"/>
  <c r="F85" i="8"/>
  <c r="G85" i="8"/>
  <c r="F86" i="8"/>
  <c r="G86" i="8" s="1"/>
  <c r="F88" i="8"/>
  <c r="G88" i="8" s="1"/>
  <c r="F90" i="8"/>
  <c r="G90" i="8"/>
  <c r="G91" i="8"/>
  <c r="F92" i="8"/>
  <c r="G92" i="8"/>
  <c r="F93" i="8"/>
  <c r="G93" i="8" s="1"/>
  <c r="F96" i="8"/>
  <c r="G96" i="8" s="1"/>
  <c r="F97" i="8"/>
  <c r="G97" i="8"/>
  <c r="F98" i="8"/>
  <c r="G98" i="8" s="1"/>
  <c r="F99" i="8"/>
  <c r="F100" i="8"/>
  <c r="G100" i="8" s="1"/>
  <c r="F101" i="8"/>
  <c r="G101" i="8"/>
  <c r="F103" i="8"/>
  <c r="G103" i="8"/>
  <c r="F104" i="8"/>
  <c r="G104" i="8" s="1"/>
  <c r="G106" i="8"/>
  <c r="F107" i="8"/>
  <c r="G107" i="8"/>
  <c r="F108" i="8"/>
  <c r="G108" i="8" s="1"/>
  <c r="F109" i="8"/>
  <c r="G109" i="8" s="1"/>
  <c r="F110" i="8"/>
  <c r="G110" i="8"/>
  <c r="F111" i="8"/>
  <c r="G111" i="8"/>
  <c r="F112" i="8"/>
  <c r="G112" i="8" s="1"/>
  <c r="F113" i="8"/>
  <c r="G113" i="8" s="1"/>
  <c r="F114" i="8"/>
  <c r="G114" i="8" s="1"/>
  <c r="F115" i="8"/>
  <c r="G115" i="8" s="1"/>
  <c r="F117" i="8"/>
  <c r="G117" i="8"/>
  <c r="F118" i="8"/>
  <c r="G118" i="8" s="1"/>
  <c r="F119" i="8"/>
  <c r="G119" i="8" s="1"/>
  <c r="F120" i="8"/>
  <c r="F121" i="8"/>
  <c r="F122" i="8"/>
  <c r="G122" i="8" s="1"/>
  <c r="F123" i="8"/>
  <c r="F124" i="8"/>
  <c r="F125" i="8"/>
  <c r="F126" i="8"/>
  <c r="F127" i="8"/>
  <c r="G127" i="8"/>
  <c r="F128" i="8"/>
  <c r="F129" i="8"/>
  <c r="G129" i="8" s="1"/>
  <c r="F130" i="8"/>
  <c r="G130" i="8" s="1"/>
  <c r="F131" i="8"/>
  <c r="G131" i="8" s="1"/>
  <c r="F132" i="8"/>
  <c r="G132" i="8" s="1"/>
  <c r="F133" i="8"/>
  <c r="F134" i="8"/>
  <c r="G134" i="8" s="1"/>
  <c r="F135" i="8"/>
  <c r="G135" i="8"/>
  <c r="F136" i="8"/>
  <c r="G136" i="8" s="1"/>
  <c r="F138" i="8"/>
  <c r="G138" i="8" s="1"/>
  <c r="F139" i="8"/>
  <c r="G139" i="8"/>
</calcChain>
</file>

<file path=xl/sharedStrings.xml><?xml version="1.0" encoding="utf-8"?>
<sst xmlns="http://schemas.openxmlformats.org/spreadsheetml/2006/main" count="462" uniqueCount="311">
  <si>
    <t>Entreprise promoteur</t>
  </si>
  <si>
    <t>Investigateur</t>
  </si>
  <si>
    <t>TOTAL</t>
  </si>
  <si>
    <t>FORFAITS</t>
  </si>
  <si>
    <t>TACHES D'INVESTIGATION</t>
  </si>
  <si>
    <t>ACTES NOMENCLATURES</t>
  </si>
  <si>
    <t>ACTES NON NOMENCLATURES SERVICES CLINIQUES ET MEDICO TECHNIQUES</t>
  </si>
  <si>
    <t>Nombre d'items par patient ou pour le centre</t>
  </si>
  <si>
    <t xml:space="preserve">Forfait frais fixes administratifs </t>
  </si>
  <si>
    <t xml:space="preserve">coût </t>
  </si>
  <si>
    <t>surcoût</t>
  </si>
  <si>
    <t>coût</t>
  </si>
  <si>
    <t>Tous les frais complémentaires, non prévus, mais imputables à la recherche</t>
  </si>
  <si>
    <t>CRO (le cas échéant)</t>
  </si>
  <si>
    <t>Pôle / Unité</t>
  </si>
  <si>
    <t>Recherche n° EudraCt ou Idrcb</t>
  </si>
  <si>
    <t xml:space="preserve">Destruction </t>
  </si>
  <si>
    <t xml:space="preserve">Conditions particulières de conservation </t>
  </si>
  <si>
    <t xml:space="preserve">&lt;10 unités </t>
  </si>
  <si>
    <t>entre 10 et 50 </t>
  </si>
  <si>
    <t xml:space="preserve">&gt;50 </t>
  </si>
  <si>
    <t>IMAGERIE</t>
  </si>
  <si>
    <t>SEJOURS ET CONSULTATIONS</t>
  </si>
  <si>
    <t>BIOLOGIE - ANATOMO-PATHOLOGIE</t>
  </si>
  <si>
    <t>Forfaits logistiques</t>
  </si>
  <si>
    <t>Nom de l'établissement coordinateur ou associé</t>
  </si>
  <si>
    <t>Actes nomenclaturés</t>
  </si>
  <si>
    <t>Actes non nomenclaturés</t>
  </si>
  <si>
    <t>ANATOMO-PATHOLOGIE - Acte hors nomenclature CCAM</t>
  </si>
  <si>
    <t>ANATOMO-PATHOLOGIE - Acte nomenclaturé CCAM</t>
  </si>
  <si>
    <t>BIOLOGIE - Acte nomenclaturé - NABM RIHN</t>
  </si>
  <si>
    <t>BIOLOGIE - Acte hors NABM RIHN</t>
  </si>
  <si>
    <t>Coût ou surcoût</t>
  </si>
  <si>
    <t xml:space="preserve">Limite d'occurrence 
</t>
  </si>
  <si>
    <t xml:space="preserve">Par centre </t>
  </si>
  <si>
    <t>Fil de l'eau</t>
  </si>
  <si>
    <t>Par campagne</t>
  </si>
  <si>
    <t>Par visite</t>
  </si>
  <si>
    <t>Par acte</t>
  </si>
  <si>
    <t>Par reception/ livraison</t>
  </si>
  <si>
    <t>Par appel</t>
  </si>
  <si>
    <t>Par plateau</t>
  </si>
  <si>
    <t>Par examen
Frais réel</t>
  </si>
  <si>
    <t>Par examen</t>
  </si>
  <si>
    <t>Par patient</t>
  </si>
  <si>
    <t>Par bloc ou biopsie envoyés</t>
  </si>
  <si>
    <t>Coût</t>
  </si>
  <si>
    <t xml:space="preserve">
Par visite
1h30</t>
  </si>
  <si>
    <t>Si applicable</t>
  </si>
  <si>
    <t>Au prorata</t>
  </si>
  <si>
    <t>Par centre</t>
  </si>
  <si>
    <t>Par RDV</t>
  </si>
  <si>
    <t>Exemples d'actes non nomenclaturés : 
Hyperglycémie orale provoquée : forfait devant comptabiliser du temps de personnel + un acte
Exploration fonctionnelle respiratoire</t>
  </si>
  <si>
    <t>Par lot de 5 lames (au delà de 20)</t>
  </si>
  <si>
    <t>Pour un nombre de lames demandé &gt; 20 lames, une facture de 10€ / lot de 5 lames sera éditée.</t>
  </si>
  <si>
    <t>Pour les examens réalisés en dehors du centre seulement</t>
  </si>
  <si>
    <t>Par monitoring
Si applicable</t>
  </si>
  <si>
    <t xml:space="preserve">Monitoring spécifique au service d'imagerie ou de médecine nucléaire. A évaluer au prorata en fonction du nombre de visites de monitoring effectuées.
La fréquence est actuellement peu élevée mais cela permet de prévoir ce monitoring si applicable. </t>
  </si>
  <si>
    <t>Biopsies et prélèvements réalisés dans le service d'imagerie</t>
  </si>
  <si>
    <t>5 pages CRF complétées</t>
  </si>
  <si>
    <t>Par prélèvement
Si applicable</t>
  </si>
  <si>
    <t>Pharmacie - actes non nomenclaturés</t>
  </si>
  <si>
    <r>
      <t xml:space="preserve">Examen sans base CCAM = frais réel
</t>
    </r>
    <r>
      <rPr>
        <i/>
        <sz val="11"/>
        <color theme="1"/>
        <rFont val="Calibri"/>
        <family val="2"/>
        <scheme val="minor"/>
      </rPr>
      <t>Lister les visites</t>
    </r>
  </si>
  <si>
    <r>
      <rPr>
        <b/>
        <sz val="11"/>
        <rFont val="Calibri"/>
        <family val="2"/>
        <scheme val="minor"/>
      </rPr>
      <t xml:space="preserve">Temps Infirmier pour la mesure des signes vitaux </t>
    </r>
    <r>
      <rPr>
        <sz val="11"/>
        <rFont val="Calibri"/>
        <family val="2"/>
        <scheme val="minor"/>
      </rPr>
      <t xml:space="preserve">- 15min
</t>
    </r>
    <r>
      <rPr>
        <i/>
        <sz val="11"/>
        <rFont val="Calibri"/>
        <family val="2"/>
        <scheme val="minor"/>
      </rPr>
      <t>Lister les visites</t>
    </r>
  </si>
  <si>
    <r>
      <t xml:space="preserve">Temps TEC formation aux questionnaires et carnets patient - </t>
    </r>
    <r>
      <rPr>
        <sz val="11"/>
        <rFont val="Calibri"/>
        <family val="2"/>
        <scheme val="minor"/>
      </rPr>
      <t>1h/protocole</t>
    </r>
  </si>
  <si>
    <r>
      <t xml:space="preserve">Temps Infirmier pour pose et retrait de cathéter </t>
    </r>
    <r>
      <rPr>
        <sz val="11"/>
        <rFont val="Calibri"/>
        <family val="2"/>
        <scheme val="minor"/>
      </rPr>
      <t>- 30min</t>
    </r>
    <r>
      <rPr>
        <b/>
        <sz val="11"/>
        <rFont val="Calibri"/>
        <family val="2"/>
        <scheme val="minor"/>
      </rPr>
      <t xml:space="preserve">
</t>
    </r>
    <r>
      <rPr>
        <i/>
        <sz val="11"/>
        <rFont val="Calibri"/>
        <family val="2"/>
        <scheme val="minor"/>
      </rPr>
      <t>Lister les visites</t>
    </r>
  </si>
  <si>
    <r>
      <t xml:space="preserve">Acte
</t>
    </r>
    <r>
      <rPr>
        <i/>
        <sz val="11"/>
        <rFont val="Calibri"/>
        <family val="2"/>
        <scheme val="minor"/>
      </rPr>
      <t>Lister les visites</t>
    </r>
  </si>
  <si>
    <r>
      <rPr>
        <b/>
        <sz val="11"/>
        <rFont val="Calibri"/>
        <family val="2"/>
        <scheme val="minor"/>
      </rPr>
      <t>Acte</t>
    </r>
    <r>
      <rPr>
        <sz val="11"/>
        <rFont val="Calibri"/>
        <family val="2"/>
        <scheme val="minor"/>
      </rPr>
      <t xml:space="preserve">
</t>
    </r>
    <r>
      <rPr>
        <i/>
        <sz val="11"/>
        <rFont val="Calibri"/>
        <family val="2"/>
        <scheme val="minor"/>
      </rPr>
      <t>Lister les visites</t>
    </r>
  </si>
  <si>
    <t xml:space="preserve">Par centre
</t>
  </si>
  <si>
    <t xml:space="preserve">Par examen
</t>
  </si>
  <si>
    <r>
      <t xml:space="preserve">Temps Infirmier pour pose et retrait de perfusion </t>
    </r>
    <r>
      <rPr>
        <sz val="11"/>
        <rFont val="Calibri"/>
        <family val="2"/>
        <scheme val="minor"/>
      </rPr>
      <t>- 30min</t>
    </r>
    <r>
      <rPr>
        <b/>
        <sz val="11"/>
        <rFont val="Calibri"/>
        <family val="2"/>
        <scheme val="minor"/>
      </rPr>
      <t xml:space="preserve">
</t>
    </r>
    <r>
      <rPr>
        <i/>
        <sz val="11"/>
        <rFont val="Calibri"/>
        <family val="2"/>
        <scheme val="minor"/>
      </rPr>
      <t>Lister les visites</t>
    </r>
  </si>
  <si>
    <t>Acte</t>
  </si>
  <si>
    <t>Par ligne</t>
  </si>
  <si>
    <t xml:space="preserve">Ne garder dans la colonne D que le montant adéquat : 500 € pour le centre coordonateur et 200 € pour les centres associés
</t>
  </si>
  <si>
    <t xml:space="preserve">Temps TEC monitoring à distance (RDV téléphonique audio-conf) - 2h
</t>
  </si>
  <si>
    <t>L’hospitalisation et les prestations complémentaires en cas d'EIG imputable à la recherche sont  à facturer au réel.</t>
  </si>
  <si>
    <t>Remboursement des frais de désarchivage des blocs tumoraux depuis un laboratoire extérieur.</t>
  </si>
  <si>
    <t>Le forfait est de 300 euros.</t>
  </si>
  <si>
    <t>Consultation médicale au tarif CCAM : correspond à une consultation de suivi hors pratique courante effectuée par l’investigateur ou par un autre spécialiste impliqué dans la recherche. En cas de réalisation en dehors de l’Etablissement par un professionnel conventionné secteur 2, les frais réels seront appliqués.</t>
  </si>
  <si>
    <t xml:space="preserve"> Cette ligne est applicable pour toutes les Pk en cinétique à partir de 2 points.
Ex: Applicable: Pk (PréD, PostD (30min, 1h, 2h, 4h, 8h, 12h))*7
Non Applicable: Pk (C1J1, C3J1, C4J1), car prélèvement réalisé puis traité en pré-analytique avec le bilan de Bioch/Hémato.                                                                                                                                                     Cette ligne est donc comptabilisée par tube (véritable point de PK nécessaire à la recherche et non multiplication des aliquôts)  adressé en laboratoire dit "centralisé".</t>
  </si>
  <si>
    <t xml:space="preserve">
Si les prélèvements urinaires sont envoyés à un laboratoire centralisé, dans ce cas 15 minutes de temps IDE/visite doivent être comptabilisé (ne pas comptabiliser un temps IDE pour des prélèvements analysés en local ).  Si lors d’une même visite des prélèvements sanguins et urinaires pour un laboratoire centralisé sont réalisés : il faut créer 1 ligne par type de prélèvement.</t>
  </si>
  <si>
    <t>Cette ligne est duplicable pour décrire toutes les activités de biologie non prises en compte dans la ligne générique. Son application nécessite l'expertise de personnels de la biologie, ou de l'ACP. 
Afin de faciliter le montage financier des prestations pré-analytiques complexes, une liste informelle (non exhaustive) est proposée (facturable par prestation demandée) : La ligne doit être dupliquée pour chaque item décrit
Exemples de prestations (par temps croissant) : 
- Volumes d’aliquotage différents (&gt;5) sur une même visite spécifique (100µl, 200µl, 500µl) (15min)
- Double centrifugation (30min)
- Préparation solution stabilisante (30 min)
- Préparation selles (30 min)
- Envoi laboratoire centralisé multi-destinataires ou back-up PK en groupé (30min)
- Préparation des CSF (LCR) 60 min
- Préparation  souchothèque (60 min)
- Quantiféron (incubation) (60 min)
- Prise en charge Tubes Génétique RNA/DNA (30min)
- Envoi de Bloc +/- lames vers une structure externe (60min)
- Ficoll (2h)
- Intervention des services de Gardes : (2h/visite /par cinétique)
- Extraction ADN/ARN contrôle qualité inclus (-)
- Autres (-)</t>
  </si>
  <si>
    <t>Les tâches de post-traitement ( reconstructions, mesures…) doivent être dissociées systématiquement de la partie acquisition (exemple: protocole d’exploration en imagerie pneumologique ou cardiologique demandant l’extraction de calculs fonctionnels...). A prendre en compte dans le cas de la radiothérapie effectuée en dehors de la pratique courante.</t>
  </si>
  <si>
    <t>Le terme exact est la "mise en destruction". La destruction se fait  par un prestataire de service.
La mise en destruction comprend le regroupement des unités thérapeutiques, leur tri éventuel en tant que déchets, leur stockage temporaire en tant que déchets en attente de l'enlèvement, et l'appel éventuel du transporteur pour acheminement jusqu'au lieu de destruction (société prestataire)
Le surcoût de 8€ est applicable aux ME détruits immédiatement après préparation à la pharmacie (suivent la filière du circuit pharmaceutique classique) en raison de risques toxiques (chimiothérapies injectables notamment), sans monitoring préalable par l'ARC. Il ne s'agit pas de campagnes de destruction.  Ce forfait de 8 euros s’entend  par flacon détruit,  si une traçabilité de destruction  par numéro de flacon est demandée par le promoteur.</t>
  </si>
  <si>
    <t xml:space="preserve"> Archivage dossiers papiers pharmacie conformément à la règlementation (coût d'archivage à la pharmacie+/- société prestataire)
Stockage matériel -  emballage et produits en attente autorisation de destruction ou retour promoteur. 10€/année réglementaire.</t>
  </si>
  <si>
    <r>
      <t>Consignes générales :
 - Ne pas ajouter de lignes avec de nouveaux intitulés non prévus par la réglementation en vigueur, excepté aux rubriques : actes nomenclaturés - actes non nomenclaturés - autres coûts et surcoûts imputables à la recherche (cf note d'information DGOS d'</t>
    </r>
    <r>
      <rPr>
        <b/>
        <i/>
        <sz val="10"/>
        <color rgb="FF00B050"/>
        <rFont val="Calibri"/>
        <family val="2"/>
        <scheme val="minor"/>
      </rPr>
      <t>août 2018</t>
    </r>
    <r>
      <rPr>
        <b/>
        <sz val="10"/>
        <color rgb="FF00B050"/>
        <rFont val="Calibri"/>
        <family val="2"/>
        <scheme val="minor"/>
      </rPr>
      <t>)
 - Duplication d'une ligne existante.
Exemple : si temps médical réalisé par une autre spécialité, mettre dans "autres coûts / surcoûts"
Lorsque plusieurs bras n'ont pas les mêmes évaluations, regrouper au début d'un bloc tout ce qui sera fixe pour l'étude, puis différencier les actes applicables pour chacun des bras. Ne pas créer de colonnes supplémentaires</t>
    </r>
  </si>
  <si>
    <r>
      <t xml:space="preserve">Cette ligne a fait l'objet d'une évaluation moyenne pour une intervention d'un laboratoire de spécialité. Elle est applicable uniquement pour une prise en charge hors des circuits et des activités de routine. Elle est spécifique et imposée par le promoteur et nécessite de la formation,  la mise en place de procédures et de mode opératoire spécifiques.
Elle comprend l'expertise par le biologiste/le pathologiste, la participation à la réunion de mise en place, la mise en place d'une procédure qualité, la formation des personnels techniques du laboratoire, la gestion documentaire propre à chaque sponsor (eCRF), un circuit des échantillons adapté aux exigences des protocoles (délais contraints)
</t>
    </r>
    <r>
      <rPr>
        <b/>
        <i/>
        <sz val="10"/>
        <color rgb="FF00B050"/>
        <rFont val="Calibri"/>
        <family val="2"/>
        <scheme val="minor"/>
      </rPr>
      <t>Cette ligne est duplicable en fonction des services concernés (par laboratoire de spécialité) mais n'est pas applicable pour les services cliniques.</t>
    </r>
  </si>
  <si>
    <t xml:space="preserve">Préciser sur quelle base est faite l’évaluation : lister les bras (si visites différentes entre les bras), toutes les visites prévues ou non prévues au prorata (inclusion, phase de traitement, fin de traitement, suivi, fin d’étude, nombre de cycles) afin que les centres associés identifient ce qui a été pris en compte pour l’évaluation
NB : En oncologie, privilégier la construction de l’annexe 2.1 par cycle - Chaque visite à l’intérieur d’un cycle doit être individualisée afin de prendre en compte ses spécificités. 
En oncologie, prendre comme référence le nombre de cycles correspondant à la survie moyenne                           </t>
  </si>
  <si>
    <r>
      <t>par patient. Au-delà de 5 questionnaires un temps supplémentaire de 30 mn si électronique et 15 mn si papier.</t>
    </r>
    <r>
      <rPr>
        <b/>
        <sz val="10"/>
        <color rgb="FF00B050"/>
        <rFont val="Calibri"/>
        <family val="2"/>
        <scheme val="minor"/>
      </rPr>
      <t xml:space="preserve">
</t>
    </r>
  </si>
  <si>
    <t>PHARMACIE - RADIOPHARMACIE - DISPOSITIF MEDICAL</t>
  </si>
  <si>
    <t>100€ centre coordonnateur
50€ centre associé</t>
  </si>
  <si>
    <t>niveau 1 ou extension: 300€
 niveau 2: 450€
niveau 3: 600€</t>
  </si>
  <si>
    <t xml:space="preserve">frais réel </t>
  </si>
  <si>
    <t xml:space="preserve">Evaluation faite sur la base de:
</t>
  </si>
  <si>
    <t>Total des frais pour un patient ou pour le centre 
€ (H.T.)</t>
  </si>
  <si>
    <t>Total pour le nombre des patients du centre ou pour le centre
€ (H.T.)</t>
  </si>
  <si>
    <t>Nombre prévisionnel de patients pour le centre:</t>
  </si>
  <si>
    <t>Par personnel formé</t>
  </si>
  <si>
    <t xml:space="preserve">Par visite 
</t>
  </si>
  <si>
    <t>Par mesure des signes vitaux</t>
  </si>
  <si>
    <t>Temps Infirmier pour l'aide au médecin à la réalisation d'un acte technique ou autre</t>
  </si>
  <si>
    <t xml:space="preserve">Exemple d'acte avec momenclature, la ligne peut être supprimée si l'acte est non requis par le protocole </t>
  </si>
  <si>
    <r>
      <t xml:space="preserve">Description des analyses de biologie requises, avec réf NABM et cotation B. (Ex: </t>
    </r>
    <r>
      <rPr>
        <b/>
        <sz val="10"/>
        <color rgb="FF00B050"/>
        <rFont val="Calibri"/>
        <family val="2"/>
        <scheme val="minor"/>
      </rPr>
      <t>NFS</t>
    </r>
    <r>
      <rPr>
        <sz val="10"/>
        <color rgb="FF00B050"/>
        <rFont val="Calibri"/>
        <family val="2"/>
        <scheme val="minor"/>
      </rPr>
      <t xml:space="preserve">(1106)-B50).
Pour limiter le nombre de lignes, des panels peuvent être proposés par le coordonnateur, tout en respectant le principe des spécialités Biochimie, Hématologie, ACP. Quelques exemples sont présentés ci-après:
 - Ex: </t>
    </r>
    <r>
      <rPr>
        <b/>
        <sz val="10"/>
        <color rgb="FF00B050"/>
        <rFont val="Calibri"/>
        <family val="2"/>
        <scheme val="minor"/>
      </rPr>
      <t>Panel e Biochimie</t>
    </r>
    <r>
      <rPr>
        <sz val="10"/>
        <color rgb="FF00B050"/>
        <rFont val="Calibri"/>
        <family val="2"/>
        <scheme val="minor"/>
      </rPr>
      <t xml:space="preserve"> (AST/ALT(522), GGT(519), Bili(1601), CRP(1804), Alb(1806))-B38. 
Pour les analyses coûteuses et non recurrentes, identifiez des lignes individuelles.
- Ex: </t>
    </r>
    <r>
      <rPr>
        <b/>
        <sz val="10"/>
        <color rgb="FF00B050"/>
        <rFont val="Calibri"/>
        <family val="2"/>
        <scheme val="minor"/>
      </rPr>
      <t>Troponine T</t>
    </r>
    <r>
      <rPr>
        <sz val="10"/>
        <color rgb="FF00B050"/>
        <rFont val="Calibri"/>
        <family val="2"/>
        <scheme val="minor"/>
      </rPr>
      <t xml:space="preserve"> (7335)-B63
Pour chaque ligne, il convient de préciser les visites impliquant ce surcoût. </t>
    </r>
  </si>
  <si>
    <t xml:space="preserve">Par examen 
</t>
  </si>
  <si>
    <t xml:space="preserve">Par zone de stockage </t>
  </si>
  <si>
    <t>Par audits</t>
  </si>
  <si>
    <t xml:space="preserve"> niveau 1: 2€
 niveau 2: 3€
niveau 3: 4€
Ajouter 1€/patient/visite si intervention personnels exterieurs (hors monitoring promoteur, CRO, ARC)</t>
  </si>
  <si>
    <t>Afin de compenser le temps supplémentaire, il est essentiel d’appliquer sur le surcoût (Acte + FT + modificateurs) un coefficient correspondant à 1 + le  ratio  temps supplémentaire par rapport à la durée moyenne d’un examen réalisé en soin courant pour une indication donnée.
Pour exemple :
IRM cérébrale chez l’adulte
- temps d’examen normal 30 minutes : Acte CCAM : 69 € + FT 203,02€ = 272,02€  + Agent diagnostic 78,04€ (pas de modificateur applicable dans ce cas)
- Si l’étude nécessite une séquence supplémentaire qui va allonger l’examen de 10 minutes, le coefficient est de 1,3 et doit être appliqué sur 272,02€  c'est-à-dire 353,62€ + Agent diagnostic 78,04€
Le médicament ou l'agent diagnostic  sont évalués au tarif officine ou au  prix négocié si l'agent est réservé à l'usage hospitalier. 
Dans le cadre du contrat unique, seul le forfait technique le plus élevé est applicable pour tous les examens réalisés en Scanner, IRM, et TEP.
Ce mode de calcul ne s’applique pas aux plateformes de recherche en imagerie dont les principes de facturation ne reposent pas sur la CCAM car elles sont hors parcours de soins et peuvent en conséquence facturer en dehors des règles de la CPAM.</t>
  </si>
  <si>
    <t>Par établissement</t>
  </si>
  <si>
    <r>
      <t>Forfait par patient et par visite</t>
    </r>
    <r>
      <rPr>
        <b/>
        <strike/>
        <sz val="10"/>
        <color rgb="FF00B050"/>
        <rFont val="Calibri"/>
        <family val="2"/>
        <scheme val="minor"/>
      </rPr>
      <t/>
    </r>
  </si>
  <si>
    <t>Par année d'étude</t>
  </si>
  <si>
    <r>
      <t>Par patient</t>
    </r>
    <r>
      <rPr>
        <b/>
        <strike/>
        <sz val="10"/>
        <color rgb="FF00B050"/>
        <rFont val="Calibri"/>
        <family val="2"/>
        <scheme val="minor"/>
      </rPr>
      <t/>
    </r>
  </si>
  <si>
    <r>
      <t>Par établissement</t>
    </r>
    <r>
      <rPr>
        <b/>
        <strike/>
        <sz val="10"/>
        <color rgb="FF00B050"/>
        <rFont val="Calibri"/>
        <family val="2"/>
        <scheme val="minor"/>
      </rPr>
      <t/>
    </r>
  </si>
  <si>
    <r>
      <rPr>
        <b/>
        <sz val="11"/>
        <rFont val="Calibri"/>
        <family val="2"/>
        <scheme val="minor"/>
      </rPr>
      <t xml:space="preserve">Forfait maintenance des appareils 
</t>
    </r>
    <r>
      <rPr>
        <sz val="11"/>
        <rFont val="Calibri"/>
        <family val="2"/>
        <scheme val="minor"/>
      </rPr>
      <t>A</t>
    </r>
    <r>
      <rPr>
        <sz val="9"/>
        <rFont val="Calibri"/>
        <family val="2"/>
        <scheme val="minor"/>
      </rPr>
      <t xml:space="preserve"> évaluer au prorata du nombre d'années </t>
    </r>
  </si>
  <si>
    <t>Il est admis ici que les 2h sont une moyenne; la durée réelle étant parfois plus importante ou plus réduite . L'utilisation de cette durée moyenne facilite grandement l'étape de facturation. Il ne faut pas pas modifier les 2h dans l'intitulé en colonne A.</t>
  </si>
  <si>
    <t xml:space="preserve">Par injection </t>
  </si>
  <si>
    <t xml:space="preserve">Par pose et retrait </t>
  </si>
  <si>
    <t>Par point PK/PD</t>
  </si>
  <si>
    <r>
      <t xml:space="preserve">Temps Infirmier pour prélèvements sanguins pour l'analyse centralisée - </t>
    </r>
    <r>
      <rPr>
        <sz val="11"/>
        <rFont val="Calibri"/>
        <family val="2"/>
        <scheme val="minor"/>
      </rPr>
      <t xml:space="preserve">15min
</t>
    </r>
    <r>
      <rPr>
        <i/>
        <sz val="11"/>
        <rFont val="Calibri"/>
        <family val="2"/>
        <scheme val="minor"/>
      </rPr>
      <t>Lister les visites</t>
    </r>
  </si>
  <si>
    <r>
      <t xml:space="preserve">Temps Infirmier pour prélèvements d'urine pour l'analyse centralisée - </t>
    </r>
    <r>
      <rPr>
        <sz val="11"/>
        <rFont val="Calibri"/>
        <family val="2"/>
        <scheme val="minor"/>
      </rPr>
      <t xml:space="preserve">15min
</t>
    </r>
    <r>
      <rPr>
        <i/>
        <sz val="11"/>
        <rFont val="Calibri"/>
        <family val="2"/>
        <scheme val="minor"/>
      </rPr>
      <t>Lister les visites</t>
    </r>
  </si>
  <si>
    <r>
      <t>Temps Infirmier pour injection du traitement de l'étude</t>
    </r>
    <r>
      <rPr>
        <sz val="11"/>
        <rFont val="Calibri"/>
        <family val="2"/>
        <scheme val="minor"/>
      </rPr>
      <t xml:space="preserve"> - 15min</t>
    </r>
    <r>
      <rPr>
        <b/>
        <sz val="11"/>
        <rFont val="Calibri"/>
        <family val="2"/>
        <scheme val="minor"/>
      </rPr>
      <t xml:space="preserve">
</t>
    </r>
    <r>
      <rPr>
        <i/>
        <sz val="11"/>
        <rFont val="Calibri"/>
        <family val="2"/>
        <scheme val="minor"/>
      </rPr>
      <t>Lister les visites</t>
    </r>
  </si>
  <si>
    <r>
      <t>Temps Infirmier par point de PK/PD</t>
    </r>
    <r>
      <rPr>
        <sz val="11"/>
        <rFont val="Calibri"/>
        <family val="2"/>
        <scheme val="minor"/>
      </rPr>
      <t xml:space="preserve"> - 15min
</t>
    </r>
    <r>
      <rPr>
        <i/>
        <sz val="11"/>
        <rFont val="Calibri"/>
        <family val="2"/>
        <scheme val="minor"/>
      </rPr>
      <t>Lister les visites</t>
    </r>
  </si>
  <si>
    <t>Exemple : aide au médecin pour l’envoi pour relecture au laboratoire centralisé.</t>
  </si>
  <si>
    <r>
      <rPr>
        <b/>
        <sz val="11"/>
        <rFont val="Calibri"/>
        <family val="2"/>
        <scheme val="minor"/>
      </rPr>
      <t xml:space="preserve">ECG </t>
    </r>
    <r>
      <rPr>
        <sz val="11"/>
        <rFont val="Calibri"/>
        <family val="2"/>
        <scheme val="minor"/>
      </rPr>
      <t xml:space="preserve">(DEQP003)
</t>
    </r>
    <r>
      <rPr>
        <i/>
        <sz val="11"/>
        <rFont val="Calibri"/>
        <family val="2"/>
        <scheme val="minor"/>
      </rPr>
      <t>Lister les visites</t>
    </r>
  </si>
  <si>
    <r>
      <t xml:space="preserve">Prélèvements sanguins </t>
    </r>
    <r>
      <rPr>
        <sz val="11"/>
        <rFont val="Calibri"/>
        <family val="2"/>
        <scheme val="minor"/>
      </rPr>
      <t xml:space="preserve">- 1,5 AMI
</t>
    </r>
    <r>
      <rPr>
        <i/>
        <sz val="11"/>
        <rFont val="Calibri"/>
        <family val="2"/>
        <scheme val="minor"/>
      </rPr>
      <t>Lister les visites</t>
    </r>
  </si>
  <si>
    <r>
      <t xml:space="preserve">Prélèvements urinaires </t>
    </r>
    <r>
      <rPr>
        <sz val="11"/>
        <rFont val="Calibri"/>
        <family val="2"/>
        <scheme val="minor"/>
      </rPr>
      <t xml:space="preserve">- 1 AMI
</t>
    </r>
    <r>
      <rPr>
        <i/>
        <sz val="11"/>
        <rFont val="Calibri"/>
        <family val="2"/>
        <scheme val="minor"/>
      </rPr>
      <t>Lister les visites</t>
    </r>
  </si>
  <si>
    <t xml:space="preserve">Par examen </t>
  </si>
  <si>
    <t>Par prélèvement</t>
  </si>
  <si>
    <t>Forfait par visite</t>
  </si>
  <si>
    <t>Par consultation</t>
  </si>
  <si>
    <t>tarif CCAM
CS ou CNPSY ou CSC</t>
  </si>
  <si>
    <t xml:space="preserve">Par EIG </t>
  </si>
  <si>
    <r>
      <t xml:space="preserve">Temps TEC appel IVRS/IWRS
</t>
    </r>
    <r>
      <rPr>
        <i/>
        <sz val="11"/>
        <rFont val="Calibri"/>
        <family val="2"/>
        <scheme val="minor"/>
      </rPr>
      <t>Lister les visites</t>
    </r>
  </si>
  <si>
    <t>Par bilan</t>
  </si>
  <si>
    <t xml:space="preserve">1 fois/jour/patient </t>
  </si>
  <si>
    <r>
      <rPr>
        <b/>
        <sz val="11"/>
        <rFont val="Calibri"/>
        <family val="2"/>
        <scheme val="minor"/>
      </rPr>
      <t xml:space="preserve">Forfait de sécurité (9105) et Forfait préanalytique (9005) - B22  </t>
    </r>
    <r>
      <rPr>
        <sz val="11"/>
        <rFont val="Calibri"/>
        <family val="2"/>
        <scheme val="minor"/>
      </rPr>
      <t xml:space="preserve">
</t>
    </r>
    <r>
      <rPr>
        <i/>
        <sz val="11"/>
        <rFont val="Calibri"/>
        <family val="2"/>
        <scheme val="minor"/>
      </rPr>
      <t>Lister les visites</t>
    </r>
  </si>
  <si>
    <t>Par point de PK</t>
  </si>
  <si>
    <t>Forfait annuel</t>
  </si>
  <si>
    <t>Par équipement si applicable dans le cadre du protocole</t>
  </si>
  <si>
    <t>Par examen
Si applicable</t>
  </si>
  <si>
    <r>
      <t xml:space="preserve">Forfait dispensation nominative 
</t>
    </r>
    <r>
      <rPr>
        <i/>
        <sz val="11"/>
        <rFont val="Calibri"/>
        <family val="2"/>
        <scheme val="minor"/>
      </rPr>
      <t>Lister les visites</t>
    </r>
  </si>
  <si>
    <t xml:space="preserve">Mise en destruction </t>
  </si>
  <si>
    <r>
      <t xml:space="preserve">Constitution + stérilisation d'un plateau normalisé (DM)
</t>
    </r>
    <r>
      <rPr>
        <i/>
        <sz val="11"/>
        <rFont val="Calibri"/>
        <family val="2"/>
        <scheme val="minor"/>
      </rPr>
      <t>Lister les visites</t>
    </r>
  </si>
  <si>
    <r>
      <rPr>
        <b/>
        <sz val="11"/>
        <rFont val="Calibri"/>
        <family val="2"/>
        <scheme val="minor"/>
      </rPr>
      <t>Forfait de conservation à visée de recherche</t>
    </r>
    <r>
      <rPr>
        <sz val="11"/>
        <rFont val="Calibri"/>
        <family val="2"/>
        <scheme val="minor"/>
      </rPr>
      <t xml:space="preserve">
</t>
    </r>
    <r>
      <rPr>
        <sz val="9"/>
        <rFont val="Calibri"/>
        <family val="2"/>
        <scheme val="minor"/>
      </rPr>
      <t>Stockage et sortie quelque soit la nature de l'échantillon (serum plasma, urine, ADN…) si requis par le protocole. A évaluer au prorata du nombre d'années.</t>
    </r>
  </si>
  <si>
    <t>Par désarchivage</t>
  </si>
  <si>
    <r>
      <t xml:space="preserve">Reconstitution/préparation de médicaments/assemblage de DM conditions stériles MED et/ou DM
</t>
    </r>
    <r>
      <rPr>
        <i/>
        <sz val="11"/>
        <rFont val="Calibri"/>
        <family val="2"/>
        <scheme val="minor"/>
      </rPr>
      <t>Lister les visites</t>
    </r>
  </si>
  <si>
    <r>
      <t xml:space="preserve">Reconstitution/préparation de médicaments/assemblage de DM conditions non stériles MED et/ou DM
</t>
    </r>
    <r>
      <rPr>
        <i/>
        <sz val="11"/>
        <rFont val="Calibri"/>
        <family val="2"/>
        <scheme val="minor"/>
      </rPr>
      <t>Lister les visites</t>
    </r>
  </si>
  <si>
    <t>Désignation des actes et prestations réalisés :</t>
  </si>
  <si>
    <r>
      <rPr>
        <b/>
        <sz val="11"/>
        <color indexed="8"/>
        <rFont val="Calibri"/>
        <family val="2"/>
        <scheme val="minor"/>
      </rPr>
      <t xml:space="preserve">Frais administratifs
</t>
    </r>
    <r>
      <rPr>
        <sz val="9"/>
        <color indexed="8"/>
        <rFont val="Calibri"/>
        <family val="2"/>
        <scheme val="minor"/>
      </rPr>
      <t>Enregistrement de la recherche, procédure d'élaboration de la convention et de la matrice, suivi financier et administratif de la convention, y compris des avenants. 
Forfait appliqué par centre d'investigation et non pas par établissement, si plusieurs centres d'investigation dans l'établissement, plusieurs forfaits sont facturés.
Facturé dès la signature de la convention, même si la décision d'annulation avant le démarrage est imputable au promoteur (si la matrice a déjà été élaborée).</t>
    </r>
  </si>
  <si>
    <r>
      <rPr>
        <b/>
        <sz val="11"/>
        <rFont val="Calibri"/>
        <family val="2"/>
        <scheme val="minor"/>
      </rPr>
      <t xml:space="preserve">Frais supplémentaires pour l'élaboration d'un avenant
</t>
    </r>
    <r>
      <rPr>
        <sz val="9"/>
        <rFont val="Calibri"/>
        <family val="2"/>
        <scheme val="minor"/>
      </rPr>
      <t>UNIQUEMENT si la modification substantielle de la matrice est liée à une modification radicale du protocole.</t>
    </r>
  </si>
  <si>
    <r>
      <rPr>
        <b/>
        <sz val="11"/>
        <rFont val="Calibri"/>
        <family val="2"/>
        <scheme val="minor"/>
      </rPr>
      <t>Mise en place de la recherche</t>
    </r>
    <r>
      <rPr>
        <sz val="11"/>
        <rFont val="Calibri"/>
        <family val="2"/>
        <scheme val="minor"/>
      </rPr>
      <t xml:space="preserve">
</t>
    </r>
    <r>
      <rPr>
        <sz val="9"/>
        <rFont val="Calibri"/>
        <family val="2"/>
        <scheme val="minor"/>
      </rPr>
      <t>Présélection du centre, prise de connaissance du protocole et de ses exigences, études de faisabilité, contribution à l'élaboration de la matrice, réponse à des questionnaires pour vérifier la maitrise des BPC, réunion de mise en place. Forfait facturé même si aucun patient inclus, facturé dès la signature de la convention.</t>
    </r>
  </si>
  <si>
    <r>
      <t xml:space="preserve">Suivi téléphonique
</t>
    </r>
    <r>
      <rPr>
        <sz val="10"/>
        <rFont val="Calibri"/>
        <family val="2"/>
        <scheme val="minor"/>
      </rPr>
      <t>15min quelque soit le type de recherche.</t>
    </r>
    <r>
      <rPr>
        <b/>
        <sz val="11"/>
        <rFont val="Calibri"/>
        <family val="2"/>
        <scheme val="minor"/>
      </rPr>
      <t xml:space="preserve">
</t>
    </r>
    <r>
      <rPr>
        <i/>
        <sz val="11"/>
        <rFont val="Calibri"/>
        <family val="2"/>
        <scheme val="minor"/>
      </rPr>
      <t>Lister les visites</t>
    </r>
  </si>
  <si>
    <t>Matrice de calcul des coûts et surcoûts engagés pour la réalisation de la recherche à finalité commerciale</t>
  </si>
  <si>
    <t>N° FINESS</t>
  </si>
  <si>
    <t>Montant unitaire 
€ (Hors Taxe)</t>
  </si>
  <si>
    <r>
      <rPr>
        <b/>
        <sz val="11"/>
        <rFont val="Calibri"/>
        <family val="2"/>
        <scheme val="minor"/>
      </rPr>
      <t>Forfait de frais logistique</t>
    </r>
    <r>
      <rPr>
        <sz val="11"/>
        <rFont val="Calibri"/>
        <family val="2"/>
        <scheme val="minor"/>
      </rPr>
      <t xml:space="preserve">
</t>
    </r>
    <r>
      <rPr>
        <sz val="9"/>
        <rFont val="Calibri"/>
        <family val="2"/>
        <scheme val="minor"/>
      </rPr>
      <t xml:space="preserve">Téléphone, secrétariat pour prise de RDV, bureautique, petit matériel, frais archivage des documents de l'étude et maintien de l'accès aux données. Participation aux frais de fonctionnement de l'hôpital (locaux, gestion des déchets, stérilisation...), participation à l'amortissement des investissements hospitaliers... (forfait applicable à tous les patients inclus au prorata des screening et des inclusions réalisées, quelque soit le nombre de visites effectuées, y compris si des visites et des actes supplémentaires sont réalisés sur la totalité de la durée de l'étude.
</t>
    </r>
    <r>
      <rPr>
        <i/>
        <sz val="11"/>
        <rFont val="Calibri"/>
        <family val="2"/>
        <scheme val="minor"/>
      </rPr>
      <t>Lister les visites</t>
    </r>
  </si>
  <si>
    <r>
      <rPr>
        <b/>
        <sz val="11"/>
        <rFont val="Calibri"/>
        <family val="2"/>
        <scheme val="minor"/>
      </rPr>
      <t>Temps médical</t>
    </r>
    <r>
      <rPr>
        <sz val="11"/>
        <rFont val="Calibri"/>
        <family val="2"/>
        <scheme val="minor"/>
      </rPr>
      <t xml:space="preserve">
</t>
    </r>
    <r>
      <rPr>
        <sz val="9"/>
        <rFont val="Calibri"/>
        <family val="2"/>
        <scheme val="minor"/>
      </rPr>
      <t>Temps médical en sus de la pratique courante (formation, examen spécifique, suivi téléphonique) et non pris en compte dans les actes réalisés dans le cadre de la recherche.
Par heure, au prorata.</t>
    </r>
    <r>
      <rPr>
        <sz val="11"/>
        <rFont val="Calibri"/>
        <family val="2"/>
        <scheme val="minor"/>
      </rPr>
      <t xml:space="preserve">
</t>
    </r>
    <r>
      <rPr>
        <i/>
        <sz val="11"/>
        <rFont val="Calibri"/>
        <family val="2"/>
        <scheme val="minor"/>
      </rPr>
      <t>Lister les visites</t>
    </r>
  </si>
  <si>
    <r>
      <rPr>
        <b/>
        <sz val="11"/>
        <rFont val="Calibri"/>
        <family val="2"/>
        <scheme val="minor"/>
      </rPr>
      <t>Temps TEC visite sur site, de suivi patient ou téléphonique</t>
    </r>
    <r>
      <rPr>
        <sz val="11"/>
        <rFont val="Calibri"/>
        <family val="2"/>
        <scheme val="minor"/>
      </rPr>
      <t xml:space="preserve">
</t>
    </r>
    <r>
      <rPr>
        <sz val="9"/>
        <rFont val="Calibri"/>
        <family val="2"/>
        <scheme val="minor"/>
      </rPr>
      <t>Organisation de la visite (dont organisation et planification des actes protocolaires, hospitalisations…), saisie du CRF, résolution des queries, Gestion des évènements indésirables, Préciser lesquelles à l'aide du protocole.</t>
    </r>
    <r>
      <rPr>
        <sz val="11"/>
        <rFont val="Calibri"/>
        <family val="2"/>
        <scheme val="minor"/>
      </rPr>
      <t xml:space="preserve">
</t>
    </r>
    <r>
      <rPr>
        <b/>
        <sz val="10"/>
        <rFont val="Calibri"/>
        <family val="2"/>
        <scheme val="minor"/>
      </rPr>
      <t>Niveau 1:</t>
    </r>
    <r>
      <rPr>
        <sz val="10"/>
        <rFont val="Calibri"/>
        <family val="2"/>
        <scheme val="minor"/>
      </rPr>
      <t xml:space="preserve"> 1h+15min par tranche de 10 pages de CRF.
</t>
    </r>
    <r>
      <rPr>
        <b/>
        <sz val="10"/>
        <rFont val="Calibri"/>
        <family val="2"/>
        <scheme val="minor"/>
      </rPr>
      <t xml:space="preserve">Niveau 2: </t>
    </r>
    <r>
      <rPr>
        <sz val="10"/>
        <rFont val="Calibri"/>
        <family val="2"/>
        <scheme val="minor"/>
      </rPr>
      <t xml:space="preserve">2h+15min par tranche de 5 pages de CRF.
</t>
    </r>
    <r>
      <rPr>
        <b/>
        <sz val="10"/>
        <rFont val="Calibri"/>
        <family val="2"/>
        <scheme val="minor"/>
      </rPr>
      <t xml:space="preserve">Niveau 3: </t>
    </r>
    <r>
      <rPr>
        <sz val="10"/>
        <rFont val="Calibri"/>
        <family val="2"/>
        <scheme val="minor"/>
      </rPr>
      <t>2h+15min par tranche de 5 pages de CRF.</t>
    </r>
    <r>
      <rPr>
        <sz val="11"/>
        <rFont val="Calibri"/>
        <family val="2"/>
        <scheme val="minor"/>
      </rPr>
      <t xml:space="preserve">
</t>
    </r>
    <r>
      <rPr>
        <i/>
        <sz val="11"/>
        <rFont val="Calibri"/>
        <family val="2"/>
        <scheme val="minor"/>
      </rPr>
      <t>Lister les visites</t>
    </r>
  </si>
  <si>
    <r>
      <rPr>
        <b/>
        <sz val="11"/>
        <rFont val="Calibri"/>
        <family val="2"/>
        <scheme val="minor"/>
      </rPr>
      <t>Temps TEC visite finale ou arrêt prématuré</t>
    </r>
    <r>
      <rPr>
        <sz val="11"/>
        <rFont val="Calibri"/>
        <family val="2"/>
        <scheme val="minor"/>
      </rPr>
      <t xml:space="preserve">
</t>
    </r>
    <r>
      <rPr>
        <sz val="9"/>
        <rFont val="Calibri"/>
        <family val="2"/>
        <scheme val="minor"/>
      </rPr>
      <t xml:space="preserve">Préparation de la visite (dont organisation et planification des actes protocolaires, hospitalisations…), saisie du CRF, résolution des queries.
</t>
    </r>
    <r>
      <rPr>
        <b/>
        <sz val="10"/>
        <rFont val="Calibri"/>
        <family val="2"/>
        <scheme val="minor"/>
      </rPr>
      <t>Niveau 1:</t>
    </r>
    <r>
      <rPr>
        <sz val="10"/>
        <rFont val="Calibri"/>
        <family val="2"/>
        <scheme val="minor"/>
      </rPr>
      <t xml:space="preserve"> 1h+15min par tranche de 10 pages de CRF.
</t>
    </r>
    <r>
      <rPr>
        <b/>
        <sz val="10"/>
        <rFont val="Calibri"/>
        <family val="2"/>
        <scheme val="minor"/>
      </rPr>
      <t>Niveau 2:</t>
    </r>
    <r>
      <rPr>
        <sz val="10"/>
        <rFont val="Calibri"/>
        <family val="2"/>
        <scheme val="minor"/>
      </rPr>
      <t xml:space="preserve"> 2h+15min par tranche de 5 pages de CRF.
</t>
    </r>
    <r>
      <rPr>
        <b/>
        <sz val="10"/>
        <rFont val="Calibri"/>
        <family val="2"/>
        <scheme val="minor"/>
      </rPr>
      <t xml:space="preserve">Niveau 3: </t>
    </r>
    <r>
      <rPr>
        <sz val="10"/>
        <rFont val="Calibri"/>
        <family val="2"/>
        <scheme val="minor"/>
      </rPr>
      <t>2h+15min par tranche de 5 pages de CRF.</t>
    </r>
    <r>
      <rPr>
        <sz val="9"/>
        <rFont val="Calibri"/>
        <family val="2"/>
        <scheme val="minor"/>
      </rPr>
      <t xml:space="preserve">
</t>
    </r>
    <r>
      <rPr>
        <i/>
        <sz val="11"/>
        <rFont val="Calibri"/>
        <family val="2"/>
        <scheme val="minor"/>
      </rPr>
      <t>Lister la visite</t>
    </r>
  </si>
  <si>
    <r>
      <t xml:space="preserve">Temps TEC gestion auto-questionnaire ou passation et remplissage des questionnaires patients - </t>
    </r>
    <r>
      <rPr>
        <sz val="11"/>
        <rFont val="Calibri"/>
        <family val="2"/>
        <scheme val="minor"/>
      </rPr>
      <t xml:space="preserve">15min par patient 
si &gt; 5 auto-questionnaires 30 min par patient </t>
    </r>
    <r>
      <rPr>
        <b/>
        <sz val="11"/>
        <rFont val="Calibri"/>
        <family val="2"/>
        <scheme val="minor"/>
      </rPr>
      <t xml:space="preserve">
</t>
    </r>
    <r>
      <rPr>
        <i/>
        <sz val="11"/>
        <rFont val="Calibri"/>
        <family val="2"/>
        <scheme val="minor"/>
      </rPr>
      <t>Lister les visites</t>
    </r>
  </si>
  <si>
    <r>
      <t>Temps TEC formation initiale du patient à l'auto-questionnaire -</t>
    </r>
    <r>
      <rPr>
        <sz val="11"/>
        <rFont val="Calibri"/>
        <family val="2"/>
        <scheme val="minor"/>
      </rPr>
      <t xml:space="preserve"> électronique (1h/patient) / papier (30min/patient)</t>
    </r>
    <r>
      <rPr>
        <b/>
        <sz val="11"/>
        <rFont val="Calibri"/>
        <family val="2"/>
        <scheme val="minor"/>
      </rPr>
      <t xml:space="preserve">
</t>
    </r>
    <r>
      <rPr>
        <sz val="11"/>
        <rFont val="Calibri"/>
        <family val="2"/>
        <scheme val="minor"/>
      </rPr>
      <t>si &gt; à 5 auto-questionnaires : électronique (1h30/patient) / papier (45min/patient)</t>
    </r>
  </si>
  <si>
    <r>
      <rPr>
        <b/>
        <sz val="11"/>
        <rFont val="Calibri"/>
        <family val="2"/>
        <scheme val="minor"/>
      </rPr>
      <t>Temps TEC pour la gestion des kits de prélèvement.</t>
    </r>
    <r>
      <rPr>
        <sz val="11"/>
        <rFont val="Calibri"/>
        <family val="2"/>
        <scheme val="minor"/>
      </rPr>
      <t xml:space="preserve">
1h/ visite avec prélèvements centralisés.</t>
    </r>
    <r>
      <rPr>
        <i/>
        <sz val="11"/>
        <rFont val="Calibri"/>
        <family val="2"/>
        <scheme val="minor"/>
      </rPr>
      <t xml:space="preserve">
Lister les visites</t>
    </r>
  </si>
  <si>
    <t>Les nomenclatures existantes prennent en compte la prise en charge courante du patient
Le temps infirmier rajouté valorise la réalisation de ces actes dans le cadre contraint du protocole en sus de la pratique standard :
=&gt; respect des exigences du protocole ;
=&gt; respect des exigences du manuel de laboratoire ;
=&gt; utilisation des kits spécifiques du protocole ;
=&gt; remplissage des formulaires du protocole…
Utilisation de la tarification AMI.</t>
  </si>
  <si>
    <r>
      <rPr>
        <b/>
        <sz val="11"/>
        <rFont val="Calibri"/>
        <family val="2"/>
        <scheme val="minor"/>
      </rPr>
      <t xml:space="preserve">Forfait événement indésirable grave imputable à la recherche </t>
    </r>
    <r>
      <rPr>
        <sz val="9"/>
        <rFont val="Calibri"/>
        <family val="2"/>
        <scheme val="minor"/>
      </rPr>
      <t xml:space="preserve">(géré en dehors des visites de monitoring) </t>
    </r>
    <r>
      <rPr>
        <sz val="10"/>
        <rFont val="Calibri"/>
        <family val="2"/>
        <scheme val="minor"/>
      </rPr>
      <t>- 1h de temps TEC et 20min de temps médical.</t>
    </r>
  </si>
  <si>
    <r>
      <rPr>
        <b/>
        <sz val="11"/>
        <rFont val="Calibri"/>
        <family val="2"/>
        <scheme val="minor"/>
      </rPr>
      <t xml:space="preserve">Réactifs et consommables : </t>
    </r>
    <r>
      <rPr>
        <sz val="10"/>
        <rFont val="Calibri"/>
        <family val="2"/>
        <scheme val="minor"/>
      </rPr>
      <t>imposé par le protocole. Hors analyses de routine. Facture ou forfait global/par visite.</t>
    </r>
  </si>
  <si>
    <r>
      <rPr>
        <b/>
        <sz val="11"/>
        <rFont val="Calibri"/>
        <family val="2"/>
        <scheme val="minor"/>
      </rPr>
      <t xml:space="preserve">Nomenclature : </t>
    </r>
    <r>
      <rPr>
        <sz val="11"/>
        <rFont val="Calibri"/>
        <family val="2"/>
        <scheme val="minor"/>
      </rPr>
      <t xml:space="preserve">description analyses, panel avec code NABM et cotation individuelle ou globale.
</t>
    </r>
    <r>
      <rPr>
        <i/>
        <sz val="11"/>
        <rFont val="Calibri"/>
        <family val="2"/>
        <scheme val="minor"/>
      </rPr>
      <t>Lister les visites</t>
    </r>
  </si>
  <si>
    <r>
      <rPr>
        <b/>
        <sz val="11"/>
        <rFont val="Calibri"/>
        <family val="2"/>
        <scheme val="minor"/>
      </rPr>
      <t xml:space="preserve">Temps Tech Labo. Gestion et technicage des prélèvements biologiques ; </t>
    </r>
    <r>
      <rPr>
        <sz val="10"/>
        <rFont val="Calibri"/>
        <family val="2"/>
        <scheme val="minor"/>
      </rPr>
      <t xml:space="preserve">centrifugation, aliquotage, congélation, traçabilité ainsi que préparation des envois ambiants et carboglace le jour même (1h).       </t>
    </r>
    <r>
      <rPr>
        <sz val="11"/>
        <rFont val="Calibri"/>
        <family val="2"/>
        <scheme val="minor"/>
      </rPr>
      <t xml:space="preserve">
</t>
    </r>
    <r>
      <rPr>
        <i/>
        <sz val="11"/>
        <rFont val="Calibri"/>
        <family val="2"/>
        <scheme val="minor"/>
      </rPr>
      <t>Lister les visites</t>
    </r>
  </si>
  <si>
    <r>
      <rPr>
        <b/>
        <sz val="11"/>
        <rFont val="Calibri"/>
        <family val="2"/>
        <scheme val="minor"/>
      </rPr>
      <t xml:space="preserve">Temps Tech Labo. Gestion et technicage des prélèvements sanguins PK. </t>
    </r>
    <r>
      <rPr>
        <sz val="9"/>
        <rFont val="Calibri"/>
        <family val="2"/>
        <scheme val="minor"/>
      </rPr>
      <t>Préparation et envoi au labo centralisé choisi par le promoteur 30min/point de PK en cinétique à partir de 2 points dans une même visite.</t>
    </r>
    <r>
      <rPr>
        <sz val="11"/>
        <rFont val="Calibri"/>
        <family val="2"/>
        <scheme val="minor"/>
      </rPr>
      <t xml:space="preserve">
</t>
    </r>
    <r>
      <rPr>
        <i/>
        <sz val="11"/>
        <rFont val="Calibri"/>
        <family val="2"/>
        <scheme val="minor"/>
      </rPr>
      <t>Lister les visites</t>
    </r>
  </si>
  <si>
    <t>Par centre acceptant cette spécificité
(à la demande explicite du promoteur)
Si applicable</t>
  </si>
  <si>
    <r>
      <rPr>
        <b/>
        <sz val="11"/>
        <rFont val="Calibri"/>
        <family val="2"/>
        <scheme val="minor"/>
      </rPr>
      <t>Préparation et envoi biopsie fraiche ou archivée</t>
    </r>
    <r>
      <rPr>
        <sz val="11"/>
        <rFont val="Calibri"/>
        <family val="2"/>
        <scheme val="minor"/>
      </rPr>
      <t xml:space="preserve"> </t>
    </r>
    <r>
      <rPr>
        <b/>
        <sz val="11"/>
        <rFont val="Calibri"/>
        <family val="2"/>
        <scheme val="minor"/>
      </rPr>
      <t xml:space="preserve">pour relecture centralisée
</t>
    </r>
    <r>
      <rPr>
        <b/>
        <sz val="9"/>
        <rFont val="Calibri"/>
        <family val="2"/>
        <scheme val="minor"/>
      </rPr>
      <t>I</t>
    </r>
    <r>
      <rPr>
        <sz val="9"/>
        <rFont val="Calibri"/>
        <family val="2"/>
        <scheme val="minor"/>
      </rPr>
      <t>dentification des blocs, préparations des lames (blanches ou colorées) gestion des formulaires d'envoi ( remplissage et classement).</t>
    </r>
    <r>
      <rPr>
        <sz val="11"/>
        <rFont val="Calibri"/>
        <family val="2"/>
        <scheme val="minor"/>
      </rPr>
      <t xml:space="preserve">
</t>
    </r>
    <r>
      <rPr>
        <i/>
        <sz val="11"/>
        <rFont val="Calibri"/>
        <family val="2"/>
        <scheme val="minor"/>
      </rPr>
      <t>Lister les visites</t>
    </r>
  </si>
  <si>
    <r>
      <t>Temps Médecin ACP : expertise; sélection du bloc et de la zone d'interêt de la biopsie avant traitement et envoi en labo central.</t>
    </r>
    <r>
      <rPr>
        <sz val="11"/>
        <rFont val="Calibri"/>
        <family val="2"/>
        <scheme val="minor"/>
      </rPr>
      <t xml:space="preserve">
</t>
    </r>
    <r>
      <rPr>
        <i/>
        <sz val="11"/>
        <rFont val="Calibri"/>
        <family val="2"/>
        <scheme val="minor"/>
      </rPr>
      <t>Lister les visites</t>
    </r>
  </si>
  <si>
    <r>
      <rPr>
        <b/>
        <sz val="11"/>
        <rFont val="Calibri"/>
        <family val="2"/>
        <scheme val="minor"/>
      </rPr>
      <t>Temps tech labo préparation spécifique :  lames si &gt;20</t>
    </r>
    <r>
      <rPr>
        <b/>
        <sz val="10"/>
        <rFont val="Calibri"/>
        <family val="2"/>
        <scheme val="minor"/>
      </rPr>
      <t xml:space="preserve">
</t>
    </r>
    <r>
      <rPr>
        <i/>
        <sz val="11"/>
        <rFont val="Calibri"/>
        <family val="2"/>
        <scheme val="minor"/>
      </rPr>
      <t>Lister les visites</t>
    </r>
  </si>
  <si>
    <r>
      <t xml:space="preserve">Forfait de désarchivage blocs tumoraux depuis un laboratoire extérieur </t>
    </r>
    <r>
      <rPr>
        <sz val="11"/>
        <rFont val="Calibri"/>
        <family val="2"/>
        <scheme val="minor"/>
      </rPr>
      <t>(50 € ou si &gt; 50 € au réel sur présentation d'une facture).</t>
    </r>
    <r>
      <rPr>
        <b/>
        <sz val="11"/>
        <rFont val="Calibri"/>
        <family val="2"/>
        <scheme val="minor"/>
      </rPr>
      <t xml:space="preserve">
</t>
    </r>
  </si>
  <si>
    <r>
      <rPr>
        <b/>
        <sz val="11"/>
        <color theme="1"/>
        <rFont val="Calibri"/>
        <family val="2"/>
        <scheme val="minor"/>
      </rPr>
      <t>Relecture d'un examen réalisé en dehors du centre -</t>
    </r>
    <r>
      <rPr>
        <sz val="11"/>
        <color theme="1"/>
        <rFont val="Calibri"/>
        <family val="2"/>
        <scheme val="minor"/>
      </rPr>
      <t xml:space="preserve"> 30min temps médical.
</t>
    </r>
  </si>
  <si>
    <r>
      <t>Examen Standard</t>
    </r>
    <r>
      <rPr>
        <sz val="11"/>
        <rFont val="Calibri"/>
        <family val="2"/>
        <scheme val="minor"/>
      </rPr>
      <t xml:space="preserve"> = base CCAM + forfait technique maximun + modificateur + forfait archivage numérique + médicament ou agent diagnostic</t>
    </r>
    <r>
      <rPr>
        <b/>
        <sz val="11"/>
        <rFont val="Calibri"/>
        <family val="2"/>
        <scheme val="minor"/>
      </rPr>
      <t xml:space="preserve">
</t>
    </r>
    <r>
      <rPr>
        <i/>
        <sz val="11"/>
        <rFont val="Calibri"/>
        <family val="2"/>
        <scheme val="minor"/>
      </rPr>
      <t>Lister les visites</t>
    </r>
  </si>
  <si>
    <r>
      <t>Examen plus long que le standard ou avec séquences ou incidences supplémentaires ou avec post-traitement spécifique</t>
    </r>
    <r>
      <rPr>
        <sz val="9"/>
        <rFont val="Calibri"/>
        <family val="2"/>
        <scheme val="minor"/>
      </rPr>
      <t xml:space="preserve">  </t>
    </r>
    <r>
      <rPr>
        <sz val="11"/>
        <rFont val="Calibri"/>
        <family val="2"/>
        <scheme val="minor"/>
      </rPr>
      <t>= (base CCAM + forfait technique maximum + modificateur) x temps supplémentaire/durée moyenne + médicament ou agent diagnostic</t>
    </r>
    <r>
      <rPr>
        <b/>
        <sz val="11"/>
        <rFont val="Calibri"/>
        <family val="2"/>
        <scheme val="minor"/>
      </rPr>
      <t xml:space="preserve">
</t>
    </r>
    <r>
      <rPr>
        <i/>
        <sz val="11"/>
        <rFont val="Calibri"/>
        <family val="2"/>
        <scheme val="minor"/>
      </rPr>
      <t>Lister les visites</t>
    </r>
  </si>
  <si>
    <r>
      <t xml:space="preserve">Temps médical :  tâches de post-traitement (reconstructions, mesures…) - </t>
    </r>
    <r>
      <rPr>
        <sz val="11"/>
        <rFont val="Calibri"/>
        <family val="2"/>
        <scheme val="minor"/>
      </rPr>
      <t>30min temps médical</t>
    </r>
    <r>
      <rPr>
        <i/>
        <sz val="11"/>
        <rFont val="Calibri"/>
        <family val="2"/>
        <scheme val="minor"/>
      </rPr>
      <t xml:space="preserve">
Lister les visites</t>
    </r>
  </si>
  <si>
    <r>
      <t xml:space="preserve">Forfait pharmaceutique ou radiopharmaceutique année supplémentaire
</t>
    </r>
    <r>
      <rPr>
        <sz val="11"/>
        <rFont val="Calibri"/>
        <family val="2"/>
        <scheme val="minor"/>
      </rPr>
      <t xml:space="preserve">Au prorata du nombre d'années supplémentaires. </t>
    </r>
  </si>
  <si>
    <t xml:space="preserve">Etiquetage ou ré-étiquetage </t>
  </si>
  <si>
    <r>
      <rPr>
        <b/>
        <sz val="11"/>
        <color theme="1"/>
        <rFont val="Calibri"/>
        <family val="2"/>
        <scheme val="minor"/>
      </rPr>
      <t xml:space="preserve">Actes IVRS ou @VRS
</t>
    </r>
    <r>
      <rPr>
        <sz val="9"/>
        <color theme="1"/>
        <rFont val="Calibri"/>
        <family val="2"/>
        <scheme val="minor"/>
      </rPr>
      <t>Tous les actes : réception, dispensation, retours et autres actes validés par ce mode sont concernés, notamment l’attribution du traitement au patient.).</t>
    </r>
  </si>
  <si>
    <r>
      <rPr>
        <b/>
        <sz val="11"/>
        <rFont val="Calibri"/>
        <family val="2"/>
        <scheme val="minor"/>
      </rPr>
      <t xml:space="preserve">Attribution d'un traitement au patient </t>
    </r>
    <r>
      <rPr>
        <sz val="9"/>
        <rFont val="Calibri"/>
        <family val="2"/>
        <scheme val="minor"/>
      </rPr>
      <t xml:space="preserve">(appel d’un serveur vocal - IVRS). </t>
    </r>
  </si>
  <si>
    <r>
      <rPr>
        <b/>
        <sz val="11"/>
        <rFont val="Calibri"/>
        <family val="2"/>
        <scheme val="minor"/>
      </rPr>
      <t>Fourniture de produit de santé</t>
    </r>
    <r>
      <rPr>
        <sz val="11"/>
        <rFont val="Calibri"/>
        <family val="2"/>
        <scheme val="minor"/>
      </rPr>
      <t xml:space="preserve">
A</t>
    </r>
    <r>
      <rPr>
        <sz val="9"/>
        <rFont val="Calibri"/>
        <family val="2"/>
        <scheme val="minor"/>
      </rPr>
      <t>chat de produit pharmaceutique :  prix d'achat et temps pharmacien (achat, approvisionnement, gestion pharmaceutique du médicament ou DM expérimental ou non expérimental).</t>
    </r>
  </si>
  <si>
    <r>
      <t xml:space="preserve">Stockage/archivage pour PUI </t>
    </r>
    <r>
      <rPr>
        <sz val="9"/>
        <rFont val="Calibri"/>
        <family val="2"/>
        <scheme val="minor"/>
      </rPr>
      <t>(10€/année réglementaire).</t>
    </r>
  </si>
  <si>
    <r>
      <rPr>
        <b/>
        <sz val="11"/>
        <rFont val="Calibri"/>
        <family val="2"/>
        <scheme val="minor"/>
      </rPr>
      <t>Temps médical</t>
    </r>
    <r>
      <rPr>
        <sz val="11"/>
        <rFont val="Calibri"/>
        <family val="2"/>
        <scheme val="minor"/>
      </rPr>
      <t xml:space="preserve">
</t>
    </r>
    <r>
      <rPr>
        <sz val="10"/>
        <rFont val="Calibri"/>
        <family val="2"/>
        <scheme val="minor"/>
      </rPr>
      <t>Temps médical en sus de la pratique courante : formation, examen spécifique, suivi téléphonique et non pris en compte dans les actes réalisés dans le cadre de la recherche, par heure.</t>
    </r>
    <r>
      <rPr>
        <sz val="11"/>
        <rFont val="Calibri"/>
        <family val="2"/>
        <scheme val="minor"/>
      </rPr>
      <t xml:space="preserve">
</t>
    </r>
    <r>
      <rPr>
        <i/>
        <sz val="11"/>
        <rFont val="Calibri"/>
        <family val="2"/>
        <scheme val="minor"/>
      </rPr>
      <t>Lister les visites</t>
    </r>
  </si>
  <si>
    <r>
      <t xml:space="preserve">Forfait clôture de la recherche
</t>
    </r>
    <r>
      <rPr>
        <b/>
        <sz val="10"/>
        <rFont val="Calibri"/>
        <family val="2"/>
        <scheme val="minor"/>
      </rPr>
      <t xml:space="preserve">Niveau 1 : </t>
    </r>
    <r>
      <rPr>
        <sz val="10"/>
        <rFont val="Calibri"/>
        <family val="2"/>
        <scheme val="minor"/>
      </rPr>
      <t>30 min de temps médical + 2h de temps TEC</t>
    </r>
    <r>
      <rPr>
        <b/>
        <sz val="10"/>
        <rFont val="Calibri"/>
        <family val="2"/>
        <scheme val="minor"/>
      </rPr>
      <t xml:space="preserve">
Niveau 2 : </t>
    </r>
    <r>
      <rPr>
        <sz val="10"/>
        <rFont val="Calibri"/>
        <family val="2"/>
        <scheme val="minor"/>
      </rPr>
      <t>30 min de temps médical + 3h de temps TEC</t>
    </r>
    <r>
      <rPr>
        <b/>
        <sz val="10"/>
        <rFont val="Calibri"/>
        <family val="2"/>
        <scheme val="minor"/>
      </rPr>
      <t xml:space="preserve">
Niveau 3 : </t>
    </r>
    <r>
      <rPr>
        <sz val="10"/>
        <rFont val="Calibri"/>
        <family val="2"/>
        <scheme val="minor"/>
      </rPr>
      <t>1h de temps médical + 3h de temps TEC.</t>
    </r>
  </si>
  <si>
    <t>tarif CCAM (cf. ameli.fr)</t>
  </si>
  <si>
    <t>Le forfait est applicable par protocole pharmaceutique informatisé à créer dans le logiciel . 
Exemple : 1 essai incluant 3 bras de traitement avec plusieurs associations médicamenteuses par bras : 3 lignes de facturation concernant le coût associé au référencement dans le logiciel de prescription. Produits commercialisés ou non commercialisés car paramétrage dans tous les cas. Exemple : 1 essai avec un dosage pour les enfants et un dosage pour les AJA correspond  à 2 lignes de facturation</t>
  </si>
  <si>
    <t>Visite de suivi de monitoring</t>
  </si>
  <si>
    <t>Réception/livraison</t>
  </si>
  <si>
    <r>
      <t xml:space="preserve">Ne garder dans la colonne D que le montant adéquat
100€ pour le centre coordonnateur
50 € pour les autres centres                                                                                                                                                                                                                                                                    </t>
    </r>
    <r>
      <rPr>
        <b/>
        <sz val="10"/>
        <color rgb="FF00B050"/>
        <rFont val="Calibri"/>
        <family val="2"/>
        <scheme val="minor"/>
      </rPr>
      <t>A comptabiliser pour les avenants en lien avec une modification substantielle qui impose un changement de la grille.</t>
    </r>
    <r>
      <rPr>
        <sz val="10"/>
        <color rgb="FF00B050"/>
        <rFont val="Calibri"/>
        <family val="2"/>
        <scheme val="minor"/>
      </rPr>
      <t xml:space="preserve">
</t>
    </r>
  </si>
  <si>
    <t>Par jour et par ARC moniteur</t>
  </si>
  <si>
    <t>L'essai clinique, ainsi que l'investigation clinique, seront ci-après dénommés « recherche ».</t>
  </si>
  <si>
    <t xml:space="preserve">Ligne applicable dès lors qu'un pôle de biologie est sollicité pour des activités d'analyses en local et/ou de prise en charge d'échantillons pour un laboratoire centralisé (non applicable pour les services cliniques).
Le forfait de sécurité et le forfait préanalytique sont à part. Ils sont comptés à la ligne 78
</t>
  </si>
  <si>
    <t>Ligne applicable dès lors qu'un pôle de biologie est sollicité pour des activités d'analyses en local et/ou de prise en charge d'échantillons pour un laboratoire centralisé (non applicable pour les services cliniques).
Le forfait de sécurité et le forfait préanalytique sont à part. Ils sont comptés à la ligne 78</t>
  </si>
  <si>
    <t>Par ligne de commande
ou par système complet pour un DM</t>
  </si>
  <si>
    <t>Autant de ligne que de bras peuvent être insérées ainsi,  un sous-total pour chaque bras, ainsi qu’une ligne totale finale.</t>
  </si>
  <si>
    <t>Cette ligne concerne les données saisies par le service d'imagerie dans le CRF électronique. 
Le temps de saisie de cette ligne, spécifique à l'imagerie, est distinct de celui de la ligne 38, qui ne concerne pas l'imagerie.</t>
  </si>
  <si>
    <t>Forfait par recherche</t>
  </si>
  <si>
    <r>
      <rPr>
        <b/>
        <sz val="11"/>
        <rFont val="Calibri"/>
        <family val="2"/>
        <scheme val="minor"/>
      </rPr>
      <t xml:space="preserve">Temps Tech Labo. Préparation spécifique </t>
    </r>
    <r>
      <rPr>
        <sz val="9"/>
        <rFont val="Calibri"/>
        <family val="2"/>
        <scheme val="minor"/>
      </rPr>
      <t>(si préparation requise dans le protocole, à évaluer en fonction de la recherche).</t>
    </r>
    <r>
      <rPr>
        <sz val="11"/>
        <rFont val="Calibri"/>
        <family val="2"/>
        <scheme val="minor"/>
      </rPr>
      <t xml:space="preserve">
</t>
    </r>
    <r>
      <rPr>
        <i/>
        <sz val="11"/>
        <rFont val="Calibri"/>
        <family val="2"/>
        <scheme val="minor"/>
      </rPr>
      <t>Lister les visites</t>
    </r>
  </si>
  <si>
    <r>
      <rPr>
        <b/>
        <sz val="11"/>
        <rFont val="Calibri"/>
        <family val="2"/>
        <scheme val="minor"/>
      </rPr>
      <t xml:space="preserve">Temps tech labo. Préparation spécifique </t>
    </r>
    <r>
      <rPr>
        <sz val="9"/>
        <rFont val="Calibri"/>
        <family val="2"/>
        <scheme val="minor"/>
      </rPr>
      <t>(si préparation requise dans le protocole, à évaluer en fonction de la recherche).</t>
    </r>
    <r>
      <rPr>
        <sz val="11"/>
        <rFont val="Calibri"/>
        <family val="2"/>
        <scheme val="minor"/>
      </rPr>
      <t xml:space="preserve">
</t>
    </r>
    <r>
      <rPr>
        <i/>
        <sz val="11"/>
        <rFont val="Calibri"/>
        <family val="2"/>
        <scheme val="minor"/>
      </rPr>
      <t>Lister les visites</t>
    </r>
  </si>
  <si>
    <t>Le ligne de temps médical comptabilise le temps médical relatif au service d'investigation (investigateur ou co-investigateurs).
En cas d’amendement au protocole nécessitant un complément de formation y compris sur les informations de sécurité patient, ajouter 30 mn. En cas d’intervention d’autres services que le service d’investigation, ce même temps de formation est applicable à ces services annexes dans section "autres coûts/surcoûts imputables à la recherche.</t>
  </si>
  <si>
    <t>Concernant les  DM, ventiler le coût de l'audit : 30% pour la pharmacie et 70% pour le 'hors pharmacie'.</t>
  </si>
  <si>
    <t>Concernant les DM, ventiler le coût de l'audit : 30% pour la pharmacie et 70% pour le 'hors pharmacie'.</t>
  </si>
  <si>
    <t>La limite d’occurrence pour le temps TEC formation aux questionnaires et carnet patient est par personnel formé.
Les conséquences financières liées au changement répété du personnel interne au service menant la recherche ne seront pas  à la charge du promoteur, en dehors des cas d'allongement de l'étude du fait du promoteur.</t>
  </si>
  <si>
    <r>
      <rPr>
        <u/>
        <sz val="10"/>
        <color rgb="FF00B050"/>
        <rFont val="Calibri"/>
        <family val="2"/>
        <scheme val="minor"/>
      </rPr>
      <t>Par visite (et non par patient)</t>
    </r>
    <r>
      <rPr>
        <sz val="10"/>
        <color rgb="FF00B050"/>
        <rFont val="Calibri"/>
        <family val="2"/>
        <scheme val="minor"/>
      </rPr>
      <t xml:space="preserve">. Le temps TEC gestion auto-questionnaire (15 min) est doublé si plusieurs questionnaires (à revoir si cas particulier).
Cas particuliers = lorsque l'autoquestionnaire est supérieur ou égal à 30 pages. Dans ce cas particulier, la négociation peut avoir lieu au cas par cas.
</t>
    </r>
  </si>
  <si>
    <t>Le temps médical relatif aux autres services impliqués sera ajouté dans la section "Autres coût/surcoûts imputables à la recherche"
(ex: si temps médical ophtalmo pour une étude en hématologie)</t>
  </si>
  <si>
    <r>
      <t xml:space="preserve">Tous les achats de réactifs, consommables non pris en compte dans les lignes de la matrice doivent être répertoriés et mis en facturation sur cette ligne, à la demande du promoteur (incluant la discordance entre le conditionnement du réactif et le nombre d'inclusion sur une période donnée). </t>
    </r>
    <r>
      <rPr>
        <b/>
        <sz val="10"/>
        <color rgb="FF00B050"/>
        <rFont val="Calibri"/>
        <family val="2"/>
        <scheme val="minor"/>
      </rPr>
      <t>Le forfait de frais de gestion de 15€/commande est applicable.</t>
    </r>
    <r>
      <rPr>
        <sz val="10"/>
        <color rgb="FF00B050"/>
        <rFont val="Calibri"/>
        <family val="2"/>
        <scheme val="minor"/>
      </rPr>
      <t xml:space="preserve"> Evaluer un forfait global par visite ou pour l’étude.
Sans être exhaustif, donner des exemples illustratifs dans le MO. </t>
    </r>
  </si>
  <si>
    <t>Qu’il s’agisse de soin courant ou de surcoût,  tout examen réalisé en dehors du centre, nécessitant une relecture, peut justifier du temps médical supplémentaire. Cette ligne n'intègre pas le "Temps médical pour expertise en imagerie à la demande du promoteur" (voir plus bas).
Pour les examens réalisés en dehors du centre et nécessitant une relecture , ce temps sera évalué et comptabilisé au moment de la facturation, si applicable. La relecture d’un examen réalisé à l’extérieur du centre nécessite également du temps TEC justifié par l’enregistrement ou le téléchargement des données sur le PACS  et les réconciliations entre examens ou avec le dossier patient.  Ces tâches sont également dépendantes de la disponibilité du matériel. Ce temps doit alors être intégré dans la ligne « Temps TEC : chargement sur le PACS des images réalisées à l'extérieur du centre  et gestion du dossier » à hauteur d’ ½ h de temps TEC par examen.
Tous les examens sont susceptibles d'être relus, si cela est prévu dans le protocole.</t>
  </si>
  <si>
    <t>La prévision systématique de ce temps TEC par examen permet de couvrir la résolution éventuelle de plusieurs queries pour certains examens et l'absence de queries dans d'autres cas.
Cette ligne concerne uniquement l'imagerie, car ces données sont générées par un portail d'imagerie, distinctes du CRF.</t>
  </si>
  <si>
    <t>La facturation se fera par ligne de dispensation si une ordonnance comporte plusieurs produits.
Ce forfait comprend : Analyse pharmaceutique et validation de l’ordonnance, préparation éventuelle des doses à administrer, délivrance des unités thérapeutiques, conseil patient, gestion des retours / patient durant la recherche.
Concernant les DM : une ligne de dispensation correspond à un système complet.</t>
  </si>
  <si>
    <r>
      <rPr>
        <b/>
        <sz val="10"/>
        <color rgb="FF00B050"/>
        <rFont val="Calibri"/>
        <family val="2"/>
        <scheme val="minor"/>
      </rPr>
      <t>Duplication de la ligne par zone de stockage</t>
    </r>
    <r>
      <rPr>
        <sz val="10"/>
        <color rgb="FF00B050"/>
        <rFont val="Calibri"/>
        <family val="2"/>
        <scheme val="minor"/>
      </rPr>
      <t xml:space="preserve">
Exemple: 1 recherche incluant 2 médicaments expérimentaux à température ambiante + 1 entre 2 et 8°C
=&gt; 2 lignes de facturation </t>
    </r>
  </si>
  <si>
    <t>Les montants s'appliquent à toutes les opérations d'étiquetage ou de ré-étiquetage réalisées par la PUI dans le cadre de la recherche : médicaments/ dispositifs expérimentaux/non expérimentaux, fournis ou remboursés par le promoteur</t>
  </si>
  <si>
    <t>Applicable pour tout ME, avec ou sans AMM
Concernant les DM : la traçabilité des DM est nécessaire uniquement lorsque les investigations cliniques sur un ou des DM modifient la prise en charge du patient du fait du protocole.</t>
  </si>
  <si>
    <r>
      <t xml:space="preserve">Temps TEC pour la gestion des remboursements de déplacement des patients
</t>
    </r>
    <r>
      <rPr>
        <sz val="11"/>
        <color theme="1"/>
        <rFont val="Calibri"/>
        <family val="2"/>
        <scheme val="minor"/>
      </rPr>
      <t>20 min si l’intervention se fait sans utilisation d’une plateforme
50 min si l’intervention se fait via l’utilisation d’une plateforme</t>
    </r>
    <r>
      <rPr>
        <b/>
        <sz val="11"/>
        <color theme="1"/>
        <rFont val="Calibri"/>
        <family val="2"/>
        <scheme val="minor"/>
      </rPr>
      <t xml:space="preserve">
</t>
    </r>
    <r>
      <rPr>
        <i/>
        <sz val="11"/>
        <color theme="1"/>
        <rFont val="Calibri"/>
        <family val="2"/>
        <scheme val="minor"/>
      </rPr>
      <t>Lister les visites</t>
    </r>
  </si>
  <si>
    <t>Gestion des remboursements de déplacement des patients, si applicable :
- 20 min si l’intervention se fait sans utilisation d’une plateforme ;
- 50 min si l’intervention se fait via l’utilisation d’une plateforme.
Applicable uniquement dans le cadre des visites liées au protocole de la recherche et donc supplémentaires à la prise en charge classique.</t>
  </si>
  <si>
    <t>500€ pour le centre coordonnateur
200€ pour les centres associés</t>
  </si>
  <si>
    <r>
      <t xml:space="preserve">niveau 1: 102 €
 </t>
    </r>
    <r>
      <rPr>
        <sz val="11"/>
        <color rgb="FFFF0000"/>
        <rFont val="Calibri"/>
        <family val="2"/>
        <scheme val="minor"/>
      </rPr>
      <t xml:space="preserve"> </t>
    </r>
    <r>
      <rPr>
        <sz val="11"/>
        <rFont val="Calibri"/>
        <family val="2"/>
        <scheme val="minor"/>
      </rPr>
      <t>niveau 2 : 153 €</t>
    </r>
    <r>
      <rPr>
        <sz val="11"/>
        <color rgb="FFFF0000"/>
        <rFont val="Calibri"/>
        <family val="2"/>
        <scheme val="minor"/>
      </rPr>
      <t xml:space="preserve"> </t>
    </r>
    <r>
      <rPr>
        <sz val="11"/>
        <rFont val="Calibri"/>
        <family val="2"/>
        <scheme val="minor"/>
      </rPr>
      <t xml:space="preserve">
niveau 3 : 204 €</t>
    </r>
  </si>
  <si>
    <r>
      <rPr>
        <b/>
        <sz val="11"/>
        <rFont val="Calibri"/>
        <family val="2"/>
        <scheme val="minor"/>
      </rPr>
      <t>Audit promoteur hors pharmacie  (si &lt;1 jour)</t>
    </r>
    <r>
      <rPr>
        <sz val="11"/>
        <rFont val="Calibri"/>
        <family val="2"/>
        <scheme val="minor"/>
      </rPr>
      <t xml:space="preserve">
</t>
    </r>
    <r>
      <rPr>
        <sz val="9"/>
        <rFont val="Calibri"/>
        <family val="2"/>
        <scheme val="minor"/>
      </rPr>
      <t xml:space="preserve">De la préparation à la mise en œuvre des actions correctives (hors pharmacie. Tarification sépcifique pour les recherches sur les DM).
</t>
    </r>
  </si>
  <si>
    <r>
      <rPr>
        <b/>
        <sz val="11"/>
        <rFont val="Calibri"/>
        <family val="2"/>
        <scheme val="minor"/>
      </rPr>
      <t>Audit promoteur hors pharmacie (si  &gt; 1 jour)</t>
    </r>
    <r>
      <rPr>
        <sz val="11"/>
        <rFont val="Calibri"/>
        <family val="2"/>
        <scheme val="minor"/>
      </rPr>
      <t xml:space="preserve">
</t>
    </r>
    <r>
      <rPr>
        <sz val="9"/>
        <rFont val="Calibri"/>
        <family val="2"/>
        <scheme val="minor"/>
      </rPr>
      <t xml:space="preserve">De la préparation à la mise en œuvre des actions correctives  (hors pharmacie.Tarification sépcifique pour les recherches sur les DM).
</t>
    </r>
  </si>
  <si>
    <t xml:space="preserve">Niveau de complexité de la recherche (cf. annexe 2) : </t>
  </si>
  <si>
    <t>Grille version JJ MM 2021 basée sur le protocole :  version 00 du JJ/MM/AAAA</t>
  </si>
  <si>
    <r>
      <rPr>
        <b/>
        <sz val="11"/>
        <rFont val="Calibri"/>
        <family val="2"/>
        <scheme val="minor"/>
      </rPr>
      <t>Temps TEC formation</t>
    </r>
    <r>
      <rPr>
        <sz val="11"/>
        <rFont val="Calibri"/>
        <family val="2"/>
        <scheme val="minor"/>
      </rPr>
      <t xml:space="preserve">
</t>
    </r>
    <r>
      <rPr>
        <b/>
        <sz val="10"/>
        <rFont val="Calibri"/>
        <family val="2"/>
        <scheme val="minor"/>
      </rPr>
      <t>Recherche de niveau 1:</t>
    </r>
    <r>
      <rPr>
        <sz val="10"/>
        <rFont val="Calibri"/>
        <family val="2"/>
        <scheme val="minor"/>
      </rPr>
      <t xml:space="preserve"> 4h ou 5h (1h pour le CRF papier, 2h pour l'eCRF, 1h pour la lecture du protocole, 1h pour la rédaction des procédures pour le service, 1h pour la gestion administrative).
</t>
    </r>
    <r>
      <rPr>
        <b/>
        <sz val="10"/>
        <rFont val="Calibri"/>
        <family val="2"/>
        <scheme val="minor"/>
      </rPr>
      <t>Recherche de niveau 2:</t>
    </r>
    <r>
      <rPr>
        <sz val="10"/>
        <rFont val="Calibri"/>
        <family val="2"/>
        <scheme val="minor"/>
      </rPr>
      <t xml:space="preserve"> 5h ou 6h (1h pour le CRF papier, 2h pour l'eCRF, 2h pour la lecture du protocole, 1h pour la rédaction des procédures pour le service, 1h pour la gestion administrative).
</t>
    </r>
    <r>
      <rPr>
        <b/>
        <sz val="10"/>
        <rFont val="Calibri"/>
        <family val="2"/>
        <scheme val="minor"/>
      </rPr>
      <t>Recherche de niveau 3 :</t>
    </r>
    <r>
      <rPr>
        <sz val="10"/>
        <rFont val="Calibri"/>
        <family val="2"/>
        <scheme val="minor"/>
      </rPr>
      <t xml:space="preserve"> 7h ou 8h (1h pour le CRF papier, 2h pour l'eCRF, 3h pour la lecture du protocole, 2h pour la rédaction des procédures pour le service, 1h pour la gestion administrative).</t>
    </r>
  </si>
  <si>
    <r>
      <rPr>
        <b/>
        <sz val="11"/>
        <rFont val="Calibri"/>
        <family val="2"/>
        <scheme val="minor"/>
      </rPr>
      <t xml:space="preserve">Temps TEC monitoring avec promoteur/CRO
</t>
    </r>
    <r>
      <rPr>
        <sz val="9"/>
        <rFont val="Calibri"/>
        <family val="2"/>
        <scheme val="minor"/>
      </rPr>
      <t>Par jour et par ARC moniteur.</t>
    </r>
    <r>
      <rPr>
        <sz val="11"/>
        <rFont val="Calibri"/>
        <family val="2"/>
        <scheme val="minor"/>
      </rPr>
      <t xml:space="preserve">
</t>
    </r>
    <r>
      <rPr>
        <sz val="9"/>
        <rFont val="Calibri"/>
        <family val="2"/>
        <scheme val="minor"/>
      </rPr>
      <t xml:space="preserve">Préparation des dossiers patients, disponibilité, résolution des queries (en moyenne et pas par nombre de dossiers patients).
</t>
    </r>
    <r>
      <rPr>
        <b/>
        <sz val="10"/>
        <rFont val="Calibri"/>
        <family val="2"/>
        <scheme val="minor"/>
      </rPr>
      <t xml:space="preserve">Recherche de niveau 1: </t>
    </r>
    <r>
      <rPr>
        <sz val="10"/>
        <rFont val="Calibri"/>
        <family val="2"/>
        <scheme val="minor"/>
      </rPr>
      <t xml:space="preserve">2,5 h par visite de monitoring.
</t>
    </r>
    <r>
      <rPr>
        <b/>
        <sz val="10"/>
        <rFont val="Calibri"/>
        <family val="2"/>
        <scheme val="minor"/>
      </rPr>
      <t xml:space="preserve">Recherche de niveau 2: </t>
    </r>
    <r>
      <rPr>
        <sz val="10"/>
        <rFont val="Calibri"/>
        <family val="2"/>
        <scheme val="minor"/>
      </rPr>
      <t xml:space="preserve">4h par visite de monitoring.
</t>
    </r>
    <r>
      <rPr>
        <b/>
        <sz val="10"/>
        <rFont val="Calibri"/>
        <family val="2"/>
        <scheme val="minor"/>
      </rPr>
      <t xml:space="preserve">Recherche de niveau 3: </t>
    </r>
    <r>
      <rPr>
        <sz val="10"/>
        <rFont val="Calibri"/>
        <family val="2"/>
        <scheme val="minor"/>
      </rPr>
      <t>5 h par visite de monitoring.</t>
    </r>
  </si>
  <si>
    <r>
      <rPr>
        <b/>
        <sz val="11"/>
        <rFont val="Calibri"/>
        <family val="2"/>
        <scheme val="minor"/>
      </rPr>
      <t>Temps TEC visite de screening patient</t>
    </r>
    <r>
      <rPr>
        <sz val="11"/>
        <rFont val="Calibri"/>
        <family val="2"/>
        <scheme val="minor"/>
      </rPr>
      <t xml:space="preserve">
</t>
    </r>
    <r>
      <rPr>
        <sz val="9"/>
        <rFont val="Calibri"/>
        <family val="2"/>
        <scheme val="minor"/>
      </rPr>
      <t>Préparation des visites : organisation et planification des actes protocolaires, hospitalisation…,  information du patient sur le déroulement pratique des vistes de la recherche. Remplissage du CRF y compris reprises des antécédents du patient, récupération des données sources, résolution de queries.</t>
    </r>
    <r>
      <rPr>
        <sz val="11"/>
        <rFont val="Calibri"/>
        <family val="2"/>
        <scheme val="minor"/>
      </rPr>
      <t xml:space="preserve">
</t>
    </r>
    <r>
      <rPr>
        <b/>
        <sz val="10"/>
        <rFont val="Calibri"/>
        <family val="2"/>
        <scheme val="minor"/>
      </rPr>
      <t xml:space="preserve">Niveau 1: </t>
    </r>
    <r>
      <rPr>
        <sz val="10"/>
        <rFont val="Calibri"/>
        <family val="2"/>
        <scheme val="minor"/>
      </rPr>
      <t xml:space="preserve">1h+15min par tranche de 10 pages de CRF.
</t>
    </r>
    <r>
      <rPr>
        <b/>
        <sz val="10"/>
        <rFont val="Calibri"/>
        <family val="2"/>
        <scheme val="minor"/>
      </rPr>
      <t xml:space="preserve">Niveau 2: </t>
    </r>
    <r>
      <rPr>
        <sz val="10"/>
        <rFont val="Calibri"/>
        <family val="2"/>
        <scheme val="minor"/>
      </rPr>
      <t xml:space="preserve">2h+15min par tranche de 5 pages de CRF (argumentaire : modification du parcours de soin engendrée par la mise en place de la Recherche).
</t>
    </r>
    <r>
      <rPr>
        <b/>
        <sz val="10"/>
        <rFont val="Calibri"/>
        <family val="2"/>
        <scheme val="minor"/>
      </rPr>
      <t xml:space="preserve">Niveau 3: </t>
    </r>
    <r>
      <rPr>
        <sz val="10"/>
        <rFont val="Calibri"/>
        <family val="2"/>
        <scheme val="minor"/>
      </rPr>
      <t xml:space="preserve">3h+15min par tranche de 5 pages de CRF.
</t>
    </r>
    <r>
      <rPr>
        <i/>
        <sz val="11"/>
        <rFont val="Calibri"/>
        <family val="2"/>
        <scheme val="minor"/>
      </rPr>
      <t>Lister la visite</t>
    </r>
  </si>
  <si>
    <r>
      <t>niveau 1 : 126 €
niveau 2 : 201,6 €</t>
    </r>
    <r>
      <rPr>
        <sz val="11"/>
        <color rgb="FFFF0000"/>
        <rFont val="Calibri"/>
        <family val="2"/>
        <scheme val="minor"/>
      </rPr>
      <t xml:space="preserve"> </t>
    </r>
    <r>
      <rPr>
        <sz val="11"/>
        <rFont val="Calibri"/>
        <family val="2"/>
        <scheme val="minor"/>
      </rPr>
      <t xml:space="preserve">
niveau 3 : 252 €</t>
    </r>
  </si>
  <si>
    <r>
      <t>niveau 1 : 201,6 € ou 252 € 
niveau 2 : 252 €</t>
    </r>
    <r>
      <rPr>
        <sz val="11"/>
        <color rgb="FFFF0000"/>
        <rFont val="Calibri"/>
        <family val="2"/>
        <scheme val="minor"/>
      </rPr>
      <t xml:space="preserve"> </t>
    </r>
    <r>
      <rPr>
        <sz val="11"/>
        <rFont val="Calibri"/>
        <family val="2"/>
        <scheme val="minor"/>
      </rPr>
      <t>ou 302,4 € 
niveau 3 : 352,8 € ou 403,2 €</t>
    </r>
  </si>
  <si>
    <r>
      <t>niveau 1: 50,4 €</t>
    </r>
    <r>
      <rPr>
        <sz val="11"/>
        <color rgb="FFFF0000"/>
        <rFont val="Calibri"/>
        <family val="2"/>
        <scheme val="minor"/>
      </rPr>
      <t xml:space="preserve"> </t>
    </r>
    <r>
      <rPr>
        <sz val="11"/>
        <rFont val="Calibri"/>
        <family val="2"/>
        <scheme val="minor"/>
      </rPr>
      <t xml:space="preserve">
niveau 2 : 100,8 € 
niveau 3 : 151,2 €</t>
    </r>
    <r>
      <rPr>
        <sz val="11"/>
        <color rgb="FFFF0000"/>
        <rFont val="Calibri"/>
        <family val="2"/>
        <scheme val="minor"/>
      </rPr>
      <t xml:space="preserve"> </t>
    </r>
  </si>
  <si>
    <r>
      <t>niveau 1 : 50,4 €</t>
    </r>
    <r>
      <rPr>
        <sz val="11"/>
        <color rgb="FFFF0000"/>
        <rFont val="Calibri"/>
        <family val="2"/>
        <scheme val="minor"/>
      </rPr>
      <t xml:space="preserve"> </t>
    </r>
    <r>
      <rPr>
        <sz val="11"/>
        <rFont val="Calibri"/>
        <family val="2"/>
        <scheme val="minor"/>
      </rPr>
      <t xml:space="preserve">
niveau 2 : 100,8 €</t>
    </r>
    <r>
      <rPr>
        <sz val="11"/>
        <color rgb="FFFF0000"/>
        <rFont val="Calibri"/>
        <family val="2"/>
        <scheme val="minor"/>
      </rPr>
      <t xml:space="preserve"> </t>
    </r>
    <r>
      <rPr>
        <sz val="11"/>
        <rFont val="Calibri"/>
        <family val="2"/>
        <scheme val="minor"/>
      </rPr>
      <t xml:space="preserve">
niveau 3 : 100,8 €</t>
    </r>
    <r>
      <rPr>
        <sz val="11"/>
        <color rgb="FFFF0000"/>
        <rFont val="Calibri"/>
        <family val="2"/>
        <scheme val="minor"/>
      </rPr>
      <t xml:space="preserve"> </t>
    </r>
  </si>
  <si>
    <t>12,6 €
si &gt; 5 auto-questionnaires :  25,2 €</t>
  </si>
  <si>
    <t>électronique 50,4 €
papier 25,2 €
si &gt; 5 auto-questionnaires 
électroniques 75,6 €
papiers 37,8 €</t>
  </si>
  <si>
    <t xml:space="preserve">sans plateforme : 16,8 €
avec plateforme : 42 € </t>
  </si>
  <si>
    <t>AUTRES COUTS / SURCOUTS IMPUTABLES A LA RECHERCHE</t>
  </si>
  <si>
    <r>
      <rPr>
        <b/>
        <sz val="11"/>
        <rFont val="Calibri"/>
        <family val="2"/>
        <scheme val="minor"/>
      </rPr>
      <t>Consultation médicale supplémentaire</t>
    </r>
    <r>
      <rPr>
        <sz val="11"/>
        <rFont val="Calibri"/>
        <family val="2"/>
        <scheme val="minor"/>
      </rPr>
      <t xml:space="preserve">
Spécifique à la recherche
</t>
    </r>
    <r>
      <rPr>
        <i/>
        <sz val="11"/>
        <rFont val="Calibri"/>
        <family val="2"/>
        <scheme val="minor"/>
      </rPr>
      <t>Lister les visites</t>
    </r>
  </si>
  <si>
    <t>niveau 1 : 151,8 €
niveau 2 : 202,2 €
niveau 3 : 253,2 €</t>
  </si>
  <si>
    <r>
      <t>Temps de mise en place d'une activité "Central Lab" au pôle de biologie/CRB</t>
    </r>
    <r>
      <rPr>
        <sz val="11"/>
        <rFont val="Calibri"/>
        <family val="2"/>
        <scheme val="minor"/>
      </rPr>
      <t xml:space="preserve">
</t>
    </r>
    <r>
      <rPr>
        <sz val="10"/>
        <rFont val="Calibri"/>
        <family val="2"/>
        <scheme val="minor"/>
      </rPr>
      <t>Temps tech labo : 9 h</t>
    </r>
  </si>
  <si>
    <r>
      <t xml:space="preserve">Temps de mise en place d'une activité, </t>
    </r>
    <r>
      <rPr>
        <b/>
        <u/>
        <sz val="11"/>
        <rFont val="Calibri"/>
        <family val="2"/>
        <scheme val="minor"/>
      </rPr>
      <t>hors circuit de routine</t>
    </r>
    <r>
      <rPr>
        <b/>
        <sz val="11"/>
        <rFont val="Calibri"/>
        <family val="2"/>
        <scheme val="minor"/>
      </rPr>
      <t>, imposée par la recherche dans un Laboratoire de spécialité.</t>
    </r>
    <r>
      <rPr>
        <sz val="11"/>
        <rFont val="Calibri"/>
        <family val="2"/>
        <scheme val="minor"/>
      </rPr>
      <t xml:space="preserve">
</t>
    </r>
    <r>
      <rPr>
        <sz val="10"/>
        <rFont val="Calibri"/>
        <family val="2"/>
        <scheme val="minor"/>
      </rPr>
      <t>Temps biologiste:  4 h
Temps tech labo : 4 h</t>
    </r>
  </si>
  <si>
    <r>
      <t>Temps coordination pour la mise en place dans un service de garde</t>
    </r>
    <r>
      <rPr>
        <sz val="11"/>
        <rFont val="Calibri"/>
        <family val="2"/>
        <scheme val="minor"/>
      </rPr>
      <t xml:space="preserve">: </t>
    </r>
    <r>
      <rPr>
        <sz val="10"/>
        <rFont val="Calibri"/>
        <family val="2"/>
        <scheme val="minor"/>
      </rPr>
      <t>réunion de mep, rédaction flag et procédure, formation</t>
    </r>
    <r>
      <rPr>
        <sz val="11"/>
        <rFont val="Calibri"/>
        <family val="2"/>
        <scheme val="minor"/>
      </rPr>
      <t xml:space="preserve">
</t>
    </r>
    <r>
      <rPr>
        <sz val="10"/>
        <rFont val="Calibri"/>
        <family val="2"/>
        <scheme val="minor"/>
      </rPr>
      <t>Temps TEC coord : 8 h
Temps tech labo form: 6 h x 2</t>
    </r>
  </si>
  <si>
    <r>
      <rPr>
        <b/>
        <sz val="11"/>
        <rFont val="Calibri"/>
        <family val="2"/>
        <scheme val="minor"/>
      </rPr>
      <t>Forfait frais de mise en place de la recherche en imagerie</t>
    </r>
    <r>
      <rPr>
        <sz val="9"/>
        <rFont val="Calibri"/>
        <family val="2"/>
        <scheme val="minor"/>
      </rPr>
      <t xml:space="preserve">
</t>
    </r>
    <r>
      <rPr>
        <sz val="10"/>
        <rFont val="Calibri"/>
        <family val="2"/>
        <scheme val="minor"/>
      </rPr>
      <t xml:space="preserve">4h temps TEC + 1h temps médical
</t>
    </r>
  </si>
  <si>
    <r>
      <t>Temps médical</t>
    </r>
    <r>
      <rPr>
        <sz val="11"/>
        <rFont val="Calibri"/>
        <family val="2"/>
        <scheme val="minor"/>
      </rPr>
      <t xml:space="preserve"> </t>
    </r>
    <r>
      <rPr>
        <b/>
        <sz val="11"/>
        <rFont val="Calibri"/>
        <family val="2"/>
        <scheme val="minor"/>
      </rPr>
      <t xml:space="preserve">en sus pour une recherche complexe en imagerie demandant un circuit du patient hors prise en charge standard - </t>
    </r>
    <r>
      <rPr>
        <sz val="11"/>
        <rFont val="Calibri"/>
        <family val="2"/>
        <scheme val="minor"/>
      </rPr>
      <t>1 h de temps médical</t>
    </r>
  </si>
  <si>
    <r>
      <t xml:space="preserve">Temps TEC en sus pour une recherche complexe en Imagerie demandant un circuit du patient hors prise en charge standard - </t>
    </r>
    <r>
      <rPr>
        <sz val="11"/>
        <rFont val="Calibri"/>
        <family val="2"/>
        <scheme val="minor"/>
      </rPr>
      <t>4 h de temps TEC</t>
    </r>
  </si>
  <si>
    <r>
      <t xml:space="preserve">Temps TEC  monitoring avec promoteur/CRO : préparation des dossiers patients,  visite sur site - </t>
    </r>
    <r>
      <rPr>
        <sz val="11"/>
        <rFont val="Calibri"/>
        <family val="2"/>
        <scheme val="minor"/>
      </rPr>
      <t>2h30 de temps TEC par visite de monitoring</t>
    </r>
  </si>
  <si>
    <r>
      <t>Temps TEC</t>
    </r>
    <r>
      <rPr>
        <sz val="11"/>
        <rFont val="Calibri"/>
        <family val="2"/>
        <scheme val="minor"/>
      </rPr>
      <t xml:space="preserve"> </t>
    </r>
    <r>
      <rPr>
        <b/>
        <sz val="11"/>
        <rFont val="Calibri"/>
        <family val="2"/>
        <scheme val="minor"/>
      </rPr>
      <t>: chargement sur le PACS des images réalisées à l'extérieur du centre et gestion du dossier</t>
    </r>
    <r>
      <rPr>
        <sz val="11"/>
        <rFont val="Calibri"/>
        <family val="2"/>
        <scheme val="minor"/>
      </rPr>
      <t xml:space="preserve"> - 30min de temps TEC </t>
    </r>
  </si>
  <si>
    <r>
      <t xml:space="preserve">Temps TEC pour queries - </t>
    </r>
    <r>
      <rPr>
        <sz val="11"/>
        <rFont val="Calibri"/>
        <family val="2"/>
        <scheme val="minor"/>
      </rPr>
      <t>15 min de temps TEC  par examen</t>
    </r>
  </si>
  <si>
    <r>
      <t>Temps TEC</t>
    </r>
    <r>
      <rPr>
        <sz val="11"/>
        <rFont val="Calibri"/>
        <family val="2"/>
        <scheme val="minor"/>
      </rPr>
      <t xml:space="preserve"> </t>
    </r>
    <r>
      <rPr>
        <b/>
        <sz val="11"/>
        <rFont val="Calibri"/>
        <family val="2"/>
        <scheme val="minor"/>
      </rPr>
      <t xml:space="preserve">pour la gestion des  prélèvements réalisés sous imagerie - </t>
    </r>
    <r>
      <rPr>
        <sz val="11"/>
        <rFont val="Calibri"/>
        <family val="2"/>
        <scheme val="minor"/>
      </rPr>
      <t>1 h/prélévement (si non pris en compte dans la partie anatomo-pathologie).
Lister les visites</t>
    </r>
  </si>
  <si>
    <r>
      <t xml:space="preserve">Temps TEC saisie CRF - </t>
    </r>
    <r>
      <rPr>
        <sz val="11"/>
        <rFont val="Calibri"/>
        <family val="2"/>
        <scheme val="minor"/>
      </rPr>
      <t>15 min/5 pages de CRF complétées</t>
    </r>
  </si>
  <si>
    <r>
      <t xml:space="preserve">Temps médical pour expertise en imagerie à la demande du promoteuret dans le cadre du protocole : savoir faire, investissement intellectuel, forfait intellectuel selon un barème et des indicateurs qualité = tous les examens y compris les examens réalisés à l'extérieur - </t>
    </r>
    <r>
      <rPr>
        <sz val="11"/>
        <rFont val="Calibri"/>
        <family val="2"/>
        <scheme val="minor"/>
      </rPr>
      <t>1 h de temps médical</t>
    </r>
    <r>
      <rPr>
        <i/>
        <sz val="11"/>
        <rFont val="Calibri"/>
        <family val="2"/>
        <scheme val="minor"/>
      </rPr>
      <t xml:space="preserve">
Lister les visites</t>
    </r>
  </si>
  <si>
    <t>Forfait pharmaceutique ou radiopharmaceutique 1ère année</t>
  </si>
  <si>
    <t xml:space="preserve">Par ligne de dispensation </t>
  </si>
  <si>
    <r>
      <rPr>
        <b/>
        <sz val="11"/>
        <rFont val="Calibri"/>
        <family val="2"/>
        <scheme val="minor"/>
      </rPr>
      <t>Audits (y compris temps de préparation)</t>
    </r>
    <r>
      <rPr>
        <sz val="11"/>
        <rFont val="Calibri"/>
        <family val="2"/>
        <scheme val="minor"/>
      </rPr>
      <t xml:space="preserve">
</t>
    </r>
    <r>
      <rPr>
        <sz val="9"/>
        <rFont val="Calibri"/>
        <family val="2"/>
        <scheme val="minor"/>
      </rPr>
      <t>Ne sont pas concernées les inspections des autorités compétentes. Non applicable pour les DM.</t>
    </r>
  </si>
  <si>
    <r>
      <rPr>
        <b/>
        <sz val="11"/>
        <rFont val="Calibri"/>
        <family val="2"/>
        <scheme val="minor"/>
      </rPr>
      <t xml:space="preserve">Traçabilité spécifique
</t>
    </r>
    <r>
      <rPr>
        <sz val="9"/>
        <rFont val="Calibri"/>
        <family val="2"/>
        <scheme val="minor"/>
      </rPr>
      <t>Un seul forfait à 70 € pour la totalité de la recherche: MDS, DMI et stupéfiants.</t>
    </r>
  </si>
  <si>
    <r>
      <rPr>
        <b/>
        <sz val="11"/>
        <rFont val="Calibri"/>
        <family val="2"/>
        <scheme val="minor"/>
      </rPr>
      <t xml:space="preserve">Référencement et saisie d’un protocole dans un logiciel de prescription </t>
    </r>
    <r>
      <rPr>
        <sz val="9"/>
        <rFont val="Calibri"/>
        <family val="2"/>
        <scheme val="minor"/>
      </rPr>
      <t>(uniquement au cas par cas sur justificatif si reconstitution complexe de produits à la recherche  (par ex. : cytotoxiques, anticorps monoclonaux).</t>
    </r>
  </si>
  <si>
    <r>
      <t xml:space="preserve">
Laisser uniquement le tarif colonne D et dupliquer la ligne si nécessaire
Bien vérifier sur l'annexe 2 si l'HDJ est comptabilisée pour calculer le niveau de complexité de la recherche.
</t>
    </r>
    <r>
      <rPr>
        <b/>
        <sz val="10"/>
        <color rgb="FF00B050"/>
        <rFont val="Calibri"/>
        <family val="2"/>
        <scheme val="minor"/>
      </rPr>
      <t xml:space="preserve">
Pour plus de lisibilité, dupliquer les lignes des forfaits d’hébergement hôtelier et indiquer le tarif forfaitaire correspondant.
</t>
    </r>
  </si>
  <si>
    <r>
      <t xml:space="preserve">Laisser uniquement le tarif colonne D et dupliquer la ligne si nécessaire
Bien vérifier sur l'annexe 2 si l'HDJ est comptabilisée pour calculer le niveau de complexité de la recherche.
</t>
    </r>
    <r>
      <rPr>
        <b/>
        <sz val="10"/>
        <color rgb="FF00B050"/>
        <rFont val="Calibri"/>
        <family val="2"/>
        <scheme val="minor"/>
      </rPr>
      <t xml:space="preserve">
Pour plus de lisibilité, dupliquer les lignes des forfaits d’hébergement hôtelier et indiquer le tarif forfaitaire correspondant.</t>
    </r>
  </si>
  <si>
    <t xml:space="preserve">Cette ligne est applicable dès lors qu'il y a la mise à disposition d'un matériel calibré et suivi pour répondre aux besoins de l'étude. Ce forfait s’applique quelque soit la nature de l'échantillon, quelque soit la quantité de tubes pris en charge, quelque soit la température demandée (ambiant, 4°C, -20°C, -80°C), quelque soit la durée de stockage (jour-même, 24h, 1 semaine, 1 an max). </t>
  </si>
  <si>
    <r>
      <t>Description</t>
    </r>
    <r>
      <rPr>
        <b/>
        <sz val="10"/>
        <color rgb="FF00B050"/>
        <rFont val="Calibri"/>
        <family val="2"/>
        <scheme val="minor"/>
      </rPr>
      <t xml:space="preserve"> </t>
    </r>
    <r>
      <rPr>
        <sz val="10"/>
        <color rgb="FF00B050"/>
        <rFont val="Calibri"/>
        <family val="2"/>
        <scheme val="minor"/>
      </rPr>
      <t xml:space="preserve">des activités quantifiées lors de la mise en place d'une recherche avec du central lab:
Visite de mep, et formation par la CRO; lecture du manuel lab et du synospsis de l'étude: 2h
Rédaction des PR et MO spécifiques et documents de traçabilité. Validation des circuits spécifiques .Validation des documents pour les transports. Gestion documentaire au cours de l'étude: 4h
Formation/Habilitation des Tech Labo: 3*1h
</t>
    </r>
    <r>
      <rPr>
        <b/>
        <i/>
        <sz val="10"/>
        <color rgb="FF00B050"/>
        <rFont val="Calibri"/>
        <family val="2"/>
        <scheme val="minor"/>
      </rPr>
      <t>Cette ligne est duplicable en fonction des services concernés (par laboratoire de spécialité) mais n'est pas applicable pour les services cliniques.</t>
    </r>
  </si>
  <si>
    <r>
      <t xml:space="preserve">Pour les recherches nécessitant l'intervention du service de garde Lun-ven(18h00-8h00);  Sam; Dim &amp; JF.  Cette ligne permet de garantir la mep et la qualité de la prise en charge des échantillons par un service de garde 7j/7 24h/24. La demande d'intervention du service de garde doit  être explicite de la part du promoteur., pour des activités d'inclusion, de suivi, de PK.
</t>
    </r>
    <r>
      <rPr>
        <b/>
        <i/>
        <sz val="10"/>
        <color rgb="FF00B050"/>
        <rFont val="Calibri"/>
        <family val="2"/>
        <scheme val="minor"/>
      </rPr>
      <t>Ces lignes ne sont pas applicables pour les services cliniques.</t>
    </r>
  </si>
  <si>
    <r>
      <t xml:space="preserve">Pour toute recherche nécessitant un investissement particulier ou une expertise spécifique en Imagerie, cette ligne doit être utilisée et est justifiée entre autres par : 
- une fréquence plus élevée qu’un suivi standard </t>
    </r>
    <r>
      <rPr>
        <b/>
        <sz val="10"/>
        <color rgb="FF00B050"/>
        <rFont val="Calibri"/>
        <family val="2"/>
        <scheme val="minor"/>
      </rPr>
      <t>(ex: un suivi en imagerie de coupe IRM ou TDM d'une pathologie neurologique ou oncologique dans le cadre d'un protocole requiert une fréquence plus élevée que celle recommandée en soins courants : ceci modifie le circuit de prise de rdv et la disponibilité de la machine pour les autres patients = mise à disposition de plages spécifiques au projet).</t>
    </r>
    <r>
      <rPr>
        <sz val="10"/>
        <color rgb="FF00B050"/>
        <rFont val="Calibri"/>
        <family val="2"/>
        <scheme val="minor"/>
      </rPr>
      <t xml:space="preserve">
- la programmation d’acquisitions d’imagerie complexes différentes de la pratique courante, la programmation de séquences d’imagerie complexes et un contrôle qualité longitudinal (fantômes, Dummy run,....).
Exemple: justification du temps TEC par son intervention sur des circuits, dans la planification, le paramétrage et le test de séquences particulières.
Seuls sont concernés les recherches complexes en imagerie.</t>
    </r>
  </si>
  <si>
    <r>
      <rPr>
        <b/>
        <sz val="11"/>
        <rFont val="Calibri"/>
        <family val="2"/>
        <scheme val="minor"/>
      </rPr>
      <t>Temps biologie/pathologie recherche</t>
    </r>
    <r>
      <rPr>
        <sz val="11"/>
        <rFont val="Calibri"/>
        <family val="2"/>
        <scheme val="minor"/>
      </rPr>
      <t xml:space="preserve">
</t>
    </r>
    <r>
      <rPr>
        <sz val="10"/>
        <rFont val="Calibri"/>
        <family val="2"/>
        <scheme val="minor"/>
      </rPr>
      <t>Transmission des documents (CV, VR, CQ, si cryoconservation : CT (courbes de Températures), CS (calibration sondes), CM (Contrôles Métrologies et de Maintenance).
1h30 (si nécéssité du protocole).</t>
    </r>
  </si>
  <si>
    <r>
      <rPr>
        <b/>
        <sz val="11"/>
        <rFont val="Calibri"/>
        <family val="2"/>
        <scheme val="minor"/>
      </rPr>
      <t>Temps coordination biologie/pathologie recherche</t>
    </r>
    <r>
      <rPr>
        <sz val="11"/>
        <rFont val="Calibri"/>
        <family val="2"/>
        <scheme val="minor"/>
      </rPr>
      <t xml:space="preserve">
</t>
    </r>
    <r>
      <rPr>
        <sz val="10"/>
        <rFont val="Calibri"/>
        <family val="2"/>
        <scheme val="minor"/>
      </rPr>
      <t>Contribution à : sélection, vérification de la matrice coordonnateur : information, mise en place de flag, modifications des pratiques, résultats, etc. Formation au manuel de labo.
1h30 /centre coordinateur ou associé (si besoin du promoteur).</t>
    </r>
  </si>
  <si>
    <r>
      <rPr>
        <b/>
        <sz val="11"/>
        <color theme="1"/>
        <rFont val="Calibri"/>
        <family val="2"/>
        <scheme val="minor"/>
      </rPr>
      <t>Forfait imagerie complexe</t>
    </r>
    <r>
      <rPr>
        <sz val="11"/>
        <color theme="1"/>
        <rFont val="Calibri"/>
        <family val="2"/>
        <scheme val="minor"/>
      </rPr>
      <t xml:space="preserve">
</t>
    </r>
    <r>
      <rPr>
        <sz val="10"/>
        <color theme="1"/>
        <rFont val="Calibri"/>
        <family val="2"/>
        <scheme val="minor"/>
      </rPr>
      <t>Si le protocole requiert une expertise spécifique d'imagerie. Sur justificatif.</t>
    </r>
  </si>
  <si>
    <r>
      <rPr>
        <b/>
        <sz val="11"/>
        <color theme="1"/>
        <rFont val="Calibri"/>
        <family val="2"/>
        <scheme val="minor"/>
      </rPr>
      <t xml:space="preserve">Forfait de maintenance spécifique </t>
    </r>
    <r>
      <rPr>
        <sz val="11"/>
        <color theme="1"/>
        <rFont val="Calibri"/>
        <family val="2"/>
        <scheme val="minor"/>
      </rPr>
      <t>(si non déjà pris en compte).</t>
    </r>
  </si>
  <si>
    <t>Forfait clôture de la recherche : 
30 min de temps médical + 2h de temps TEC en cas d'une recherche de niveau 1
30 min de temps médical + 3h de temps TEC en cas d'une recherche de niveau 2
1h de temps médical + 3h de temps TEC en cas d'une recherche de niveau 3</t>
  </si>
  <si>
    <t xml:space="preserve">La ligne est dédiée aux actes d'ACP d'analyse. Les actes de biopsie, d'anesthésie sont des actes médicaux et  doivent être colligés dans la partie des "Actes Nomenclaturés" de la grille.  </t>
  </si>
  <si>
    <r>
      <t xml:space="preserve">Cette ligne est applicable par le service d'ACP pour la sélection du bloc et de la zone d'intérêt de la Biopsie fraîche ou archivée. Elle n'est applicable que si un médecin ACP intervient. Elle est cumulative avec le forfait de 150€.
</t>
    </r>
    <r>
      <rPr>
        <b/>
        <sz val="10"/>
        <color rgb="FF00B050"/>
        <rFont val="Calibri"/>
        <family val="2"/>
        <scheme val="minor"/>
      </rPr>
      <t>Ces lignes ne sont pas applicables pour les services cliniques.
Cette ligne est applicable au médecin Ana-Path donc doit être placée en ACP.</t>
    </r>
  </si>
  <si>
    <t xml:space="preserve">Pour une raison de lisibilité cette ligne est dupliquée  et reportée dans le module "ANATOMO-PATHOLOGIE - acte hors nomenclature CCAM".
Ex: Préparation d'expectorations induites: 90 min/visite.                                                                                                                                                                                                                                                                                                                                                                                                                                   Cette ligne peut être utilisée, lorsqu'une demande par un service clinique s'adresse à un laboratoire externe pour la récupération d'un bloc / lames. La valeur est de 50 € par récupération </t>
  </si>
  <si>
    <t>Ce forfait est applicable à toute recherche nécessitant de l'imagerie. Il intègre les tâches de base suivantes: prise de connaissance du protocole et de ses exigences, étude de faisabilité, élaboration des surcoûts en Imagerie , réponse aux questionnaires et  maitrise des BPC, réunion de mise en place, formation des équipes d'imagerie, rédaction des procédures pour le service.
Si la participation de plusieurs unités d'imagerie ou de l'utilisation de plusieurs modalités  est requise pour la mise en place, cette ligne  peut  être dupliquée. La duplication doit être justifiée par un investissement particulier et substantiel pour les différentes modalités, équipements ou services concernés (ex : service IRM + médecine nucléaire). La décision sera de la responsabilité du service imagerie du centre coordonnateur et devra être applicable à tous les centres associés quel que soit les organisations. 
Ce forfait peut être dupliqué en cas d'implication d'un service de radiothérapie avec nécessité de réalisation des tâches ci-dessus.
L'application de ce forfait est indépendante des inclusions réelles et de la réalisation effective d’examens car situé en amont de ces phases.</t>
  </si>
  <si>
    <r>
      <t xml:space="preserve">Tâches spécifiques d'expertise liées à l'imagerie : anonymisation/gravure des données, gravure de CD
</t>
    </r>
    <r>
      <rPr>
        <sz val="11"/>
        <rFont val="Calibri"/>
        <family val="2"/>
        <scheme val="minor"/>
      </rPr>
      <t>30 min de temps TEC</t>
    </r>
    <r>
      <rPr>
        <b/>
        <sz val="11"/>
        <rFont val="Calibri"/>
        <family val="2"/>
        <scheme val="minor"/>
      </rPr>
      <t xml:space="preserve">
</t>
    </r>
    <r>
      <rPr>
        <i/>
        <sz val="11"/>
        <rFont val="Calibri"/>
        <family val="2"/>
        <scheme val="minor"/>
      </rPr>
      <t>Lister les visites</t>
    </r>
  </si>
  <si>
    <r>
      <t>Temps TEC</t>
    </r>
    <r>
      <rPr>
        <sz val="11"/>
        <rFont val="Calibri"/>
        <family val="2"/>
        <scheme val="minor"/>
      </rPr>
      <t xml:space="preserve"> : </t>
    </r>
    <r>
      <rPr>
        <b/>
        <sz val="11"/>
        <rFont val="Calibri"/>
        <family val="2"/>
        <scheme val="minor"/>
      </rPr>
      <t xml:space="preserve">envoi des images via les plateformes internet ou via DVD et transmission des DTF (data transmittal form) - </t>
    </r>
    <r>
      <rPr>
        <sz val="11"/>
        <rFont val="Calibri"/>
        <family val="2"/>
        <scheme val="minor"/>
      </rPr>
      <t xml:space="preserve">30 min de temps TEC </t>
    </r>
    <r>
      <rPr>
        <i/>
        <sz val="11"/>
        <rFont val="Calibri"/>
        <family val="2"/>
        <scheme val="minor"/>
      </rPr>
      <t xml:space="preserve">
Lister les visites</t>
    </r>
  </si>
  <si>
    <r>
      <t xml:space="preserve">Le forfait technique s’applique uniquement aux examens réalisés en scanner, IRM et TEP.
Un examen standard ne peut pas être financé uniquement sur la base de la CCAM mais on doit lui associer le forfait technique lorsqu’il existe ainsi que les modificateurs et les suppléments et un forfait archivage numérique pour les besoins de la recherche 
- Ce mode de facturation est celui utilisé dans la pratique courante, le « forfait technique » couvrant les frais d’amortissement et de fonctionnement chargés de l’équipement d’imagerie, et « l’acte CCAM » la part intellectuelle d’interprétation de l’acte.
Dans le cadre de la convention  unique, seul le forfait technique le plus élevé est applicable pour tous les examens réalisés en Scanner, IRM, et TEP. Le médicament ou l'agent diagnostic sont évalués en sus au tarif officine ou au prix négocié si l'agent est réservé à l'usage hospitalier. 
Exemple : IRM  cérébrale standard chez l’adulte 
Acte CCAM : 69  € + FT 197,91 € + supplément archivage 0,75€  = 267,66 €  + Agent diagnostic  77,75 € (au prorata)  (Pas de modificateur applicable dans ce cas)
TDM TAP : doivent être appliqués pour un examen sur 2 zones anatomiques et plus consécutives = 1,15 forfait technique (abattement de 85% du 2ème forfait technique). 
TDM TAP + CRANE réalisés séparément : un deuxième forfait technique plein doit être appliqué pour le crâne. 
Ce mode de calcul ne s’applique pas aux plateformes de recherche en imagerie dont les principes de facturation ne reposent pas sur la CCAM car elles sont hors parcours de soins et peuvent en conséquence facturer en dehors des règles de la CPAM.
Des tâches de post traitement (reconstructions, mesures…)  peuvent être demandées dans le cadre d’un examen standard. Dans ce cas, Il faut rajouter du temps médical en « acte non nomenclaturé » fléché sur l’imagerie (exemple: protocole d’exploration en imagerie pneumologique ou cardiologique demandant l’extraction de calculs fonctionnels...). 
</t>
    </r>
    <r>
      <rPr>
        <b/>
        <sz val="10"/>
        <color rgb="FF00B050"/>
        <rFont val="Calibri"/>
        <family val="2"/>
        <scheme val="minor"/>
      </rPr>
      <t xml:space="preserve">Publication sur les forfaits techniques: cf publication document  JORF joint sur le site du CNCR. </t>
    </r>
  </si>
  <si>
    <t>Ces éléments concernent un investissement intellectuel, la mise en œuvre de savoirs spécialisés de nature scientifique ou technique déployés par les radiologues et médecins nucléaires pour garantir la qualité optimale des examens réalisés en recherche – regroupés sous le terme d’expertise radiologique. 
A titre indicatif, l’imagerie propose de dupliquer la ligne selon la complexité du type de relecture et/ou d'acte demandé par le promoteur:
- Bilan radiologique, échographie, ostéodensitométrie = 1h temps médical
- IRM, Scanner, TEP, et Scintigraphie; correspond à la production de données simples exigées par le protocole par exemple critères RECIST 1.1 = 1h temps médical                                                                      
- IRM, Scanner, TEP, Scintigraphie  ; correspond à la production de données complexes exigées par le protocole différentes de la pratique courante - par exemple criètes iRECIST, Critères volumiques,  ...)= 2h temps médical
- Biopsies, ou gestes de Radiologie interventionnelle exigés par le protocole, en dehors des conditions courantes de soins : 3H de temps médical
Ce barème ne concerne pas les actes d'imagerie interventionnelle lourds (plus long que la pratique habituelle) pour lesquels le tarif doit être négocié entre le promoteur et le radiologue investigateur.
Ces actes supplémentaires ne pourront être réalisés qu’à la condition d’un financement.</t>
  </si>
  <si>
    <t xml:space="preserve">Si réalisé par le service investigateur, à comptabiliser à la ligne Temps TEC Acte IVRS / @VRS  </t>
  </si>
  <si>
    <r>
      <t xml:space="preserve">On entend par préparation toute </t>
    </r>
    <r>
      <rPr>
        <b/>
        <sz val="10"/>
        <color rgb="FF00B050"/>
        <rFont val="Calibri"/>
        <family val="2"/>
        <scheme val="minor"/>
      </rPr>
      <t>préparation pharmaceutique.</t>
    </r>
  </si>
  <si>
    <r>
      <rPr>
        <b/>
        <sz val="11"/>
        <rFont val="Calibri"/>
        <family val="2"/>
        <scheme val="minor"/>
      </rPr>
      <t xml:space="preserve">Formation </t>
    </r>
    <r>
      <rPr>
        <sz val="9"/>
        <rFont val="Calibri"/>
        <family val="2"/>
        <scheme val="minor"/>
      </rPr>
      <t>(basée sur le temps pharmacien ou le temps TEC/PPH).</t>
    </r>
  </si>
  <si>
    <t>Le temps médical est à prendre en compte dans le cas de recherches complexes en Imagerie car nécessaire à l’organisation des examens, leur programmation et la coordination médicale à la recherche. Ce temps médical est indépendant des inclusions réelles et de la réalisation effective d’examens car situé en amont de ces phases.</t>
  </si>
  <si>
    <r>
      <t xml:space="preserve">Cette ligne comprend la réalisation d'actes standard par le laboratoire d'ACP. Réalisation d'un bloc de paraffine , préparation de lames (max:20), et l'envoi des matériels. Pour l'expertise médicale, sélection de la biopsie et validation de la zone d'intérêt, il faut le cas échéant ajouter la ligne " Temps médical ACP: 1,5h" (Module "Tâche d'investigation")
</t>
    </r>
    <r>
      <rPr>
        <b/>
        <sz val="10"/>
        <color rgb="FF00B050"/>
        <rFont val="Calibri"/>
        <family val="2"/>
        <scheme val="minor"/>
      </rPr>
      <t>Ces lignes ne sont pas applicables pour les services cliniques.</t>
    </r>
    <r>
      <rPr>
        <sz val="10"/>
        <color rgb="FF00B050"/>
        <rFont val="Calibri"/>
        <family val="2"/>
        <scheme val="minor"/>
      </rPr>
      <t xml:space="preserve">                                                                                                                                             </t>
    </r>
  </si>
  <si>
    <t xml:space="preserve">Ne garder dans la colonne D que le montant adéquat
Recherche de niveau 1 ou extension: 300€
Recherche de niveau 2: 450€
Recherche de niveau 3: 600€
</t>
  </si>
  <si>
    <t xml:space="preserve">Ne garder dans la colonne D que le montant adéquat
Recherche de niveau 1: 1 h 
Recherche de niveau 2 : 1 h + 30 min
Recherche de niveau 3 : 1 h + 1 h                                                                                                                                                                                                                                               Dans le cas d’un addendum au consentement ou de nouvelles informations de sécurité à transmettre au patient, ajouter 30 mn pour le recueil du consentement.
</t>
  </si>
  <si>
    <r>
      <rPr>
        <b/>
        <sz val="11"/>
        <rFont val="Calibri"/>
        <family val="2"/>
        <scheme val="minor"/>
      </rPr>
      <t>Consultation d'inclusion</t>
    </r>
    <r>
      <rPr>
        <sz val="11"/>
        <rFont val="Calibri"/>
        <family val="2"/>
        <scheme val="minor"/>
      </rPr>
      <t xml:space="preserve">
</t>
    </r>
    <r>
      <rPr>
        <sz val="9"/>
        <rFont val="Calibri"/>
        <family val="2"/>
        <scheme val="minor"/>
      </rPr>
      <t>Information du patient par le médecin et recueil du consentement.</t>
    </r>
    <r>
      <rPr>
        <strike/>
        <sz val="9"/>
        <rFont val="Calibri"/>
        <family val="2"/>
        <scheme val="minor"/>
      </rPr>
      <t xml:space="preserve">
</t>
    </r>
    <r>
      <rPr>
        <sz val="9"/>
        <rFont val="Calibri"/>
        <family val="2"/>
        <scheme val="minor"/>
      </rPr>
      <t xml:space="preserve">Recherche de niveau 1: 1 h 
Recherche de niveau 2 : 1 h 30 
Recherche de niveau 3 : 2 h </t>
    </r>
    <r>
      <rPr>
        <sz val="11"/>
        <rFont val="Calibri"/>
        <family val="2"/>
        <scheme val="minor"/>
      </rPr>
      <t xml:space="preserve">
</t>
    </r>
    <r>
      <rPr>
        <i/>
        <sz val="11"/>
        <rFont val="Calibri"/>
        <family val="2"/>
        <scheme val="minor"/>
      </rPr>
      <t>Lister la visite</t>
    </r>
  </si>
  <si>
    <t>Par laboratoire de spécialité/ Recherche</t>
  </si>
  <si>
    <t>Ne garder dans la colonne D que le montant adéquat par visite
Recherche de niveau 1: 2€/patient/visite
Recherche de niveau 2: 3€/patient/visite
Recherche de niveau 3: 4€/patient/visite
Ajouter 1€/visite/patient si intervention personnels exterieurs (hors monitoring promoteur, CRO, ARC). 
Concernant les dispositifs médicaux (DM) : dans le cadre d’investigations relatives au suivi clinique après commercialisation (donc avec l’utilisation du produit dans sa destination), seules les visites impliquant une démarche logistique supplémentaire liée à la recherche sont concernées.</t>
  </si>
  <si>
    <t>Ce forfait correspond aux prestations suivantes:
Visite de sélection si applicable 
Evaluation de la faisabilité + Revue de la grille de surcoûts pharmacie
mise en place de la recherche en présence du pharmacien
rédaction de procédure écrites concernant la recherche
Définition de l'organisation et rédaction des documents du circuit pharmaceutique: ordonnance, formulaires de comptabilité, fiches de traçabilité, etc…
stockage adapté
clôture administrative de la recherche. Le forfait peut être dupliqué en cas de participation d’une radiopharmacie ou selon la complexité de la recherche.
Concernant les DM et les investigations cliniques de suivi clinique après commercialisation : le forfait est applicable uniquement lorsqu'une intervention de la pharmacie est nécessaire, en dehors de l’utilisation du DM dans sa destination et indication prévues.</t>
  </si>
  <si>
    <r>
      <rPr>
        <b/>
        <u/>
        <sz val="10"/>
        <color rgb="FF00B050"/>
        <rFont val="Calibri"/>
        <family val="2"/>
        <scheme val="minor"/>
      </rPr>
      <t xml:space="preserve">Colonne A:
</t>
    </r>
    <r>
      <rPr>
        <sz val="10"/>
        <color rgb="FF00B050"/>
        <rFont val="Calibri"/>
        <family val="2"/>
        <scheme val="minor"/>
      </rPr>
      <t xml:space="preserve"> - Conserver les intitulés et le libellé du texte des lignes tels que définis dans la matrice. 
 - Ajouter le détail de chaque visite à comptabiliser.
 - Adapter le libéllé au niveau de complexité de l'étude
</t>
    </r>
    <r>
      <rPr>
        <b/>
        <sz val="10"/>
        <color rgb="FF00B050"/>
        <rFont val="Calibri"/>
        <family val="2"/>
        <scheme val="minor"/>
      </rPr>
      <t xml:space="preserve">- le cas échéant indiquer la nomenclature de l'acte ou le temps nécessaire pour réaliser l'acte
</t>
    </r>
    <r>
      <rPr>
        <b/>
        <u/>
        <sz val="10"/>
        <color rgb="FF00B050"/>
        <rFont val="Calibri"/>
        <family val="2"/>
        <scheme val="minor"/>
      </rPr>
      <t>Colonne B :</t>
    </r>
    <r>
      <rPr>
        <b/>
        <sz val="10"/>
        <color rgb="FF00B050"/>
        <rFont val="Calibri"/>
        <family val="2"/>
        <scheme val="minor"/>
      </rPr>
      <t xml:space="preserve">
 - indiquer la limite d'occurencce    </t>
    </r>
    <r>
      <rPr>
        <sz val="10"/>
        <color rgb="FF00B050"/>
        <rFont val="Calibri"/>
        <family val="2"/>
        <scheme val="minor"/>
      </rPr>
      <t xml:space="preserve">
</t>
    </r>
    <r>
      <rPr>
        <b/>
        <u/>
        <sz val="10"/>
        <color rgb="FF00B050"/>
        <rFont val="Calibri"/>
        <family val="2"/>
        <scheme val="minor"/>
      </rPr>
      <t>Colonne C:</t>
    </r>
    <r>
      <rPr>
        <sz val="10"/>
        <color rgb="FF00B050"/>
        <rFont val="Calibri"/>
        <family val="2"/>
        <scheme val="minor"/>
      </rPr>
      <t xml:space="preserve">
 - Indiquer l’affectation en colonne C (si applicable ex : structure tierce) – Cf Note d’information DGOS
</t>
    </r>
    <r>
      <rPr>
        <b/>
        <u/>
        <sz val="10"/>
        <color rgb="FF00B050"/>
        <rFont val="Calibri"/>
        <family val="2"/>
        <scheme val="minor"/>
      </rPr>
      <t>Colonne D:</t>
    </r>
    <r>
      <rPr>
        <sz val="10"/>
        <color rgb="FF00B050"/>
        <rFont val="Calibri"/>
        <family val="2"/>
        <scheme val="minor"/>
      </rPr>
      <t xml:space="preserve">
 - Ne conserver dans cette colonne que des montants et supprimer le texte
 - Conserver les montants unitaires conformément à la réglementation en vigueur
 - Dans les choix multiples, ne conserver que le montant correspondant à l'étude et au centre
 - Montant unitaire = coût de la visite
</t>
    </r>
    <r>
      <rPr>
        <b/>
        <u/>
        <sz val="10"/>
        <color rgb="FF00B050"/>
        <rFont val="Calibri"/>
        <family val="2"/>
        <scheme val="minor"/>
      </rPr>
      <t>Colonne E et F:</t>
    </r>
    <r>
      <rPr>
        <sz val="10"/>
        <color rgb="FF00B050"/>
        <rFont val="Calibri"/>
        <family val="2"/>
        <scheme val="minor"/>
      </rPr>
      <t xml:space="preserve">
 - Ne pas ajouter de texte dans ces colonnes afin de ne pas affecter les formules de calculs afférentes à chaque ligne et chaque colonne
</t>
    </r>
    <r>
      <rPr>
        <b/>
        <u/>
        <sz val="10"/>
        <color rgb="FF00B050"/>
        <rFont val="Calibri"/>
        <family val="2"/>
        <scheme val="minor"/>
      </rPr>
      <t>Colonne G:</t>
    </r>
    <r>
      <rPr>
        <sz val="10"/>
        <color rgb="FF00B050"/>
        <rFont val="Calibri"/>
        <family val="2"/>
        <scheme val="minor"/>
      </rPr>
      <t xml:space="preserve"> soit il y a une formule, soit:
 - Si une ligne ne s'applique pas au protocole : indiquer "NA" en  colonne G et griser la ligne
 - Si une ligne est optionnelle (ex: étude ancillaire) ou pas systématique: indiquer "Si applicable" en  colonne G en précisant le détail des visites concernées en colonne A
 - Si une ligne est applicable mais que le nombre prévisionnel d'actes ne peut pas être évalué : indiquer "Au prorata" en  colonne G en précisant le détails des visites concernées en colonne A. Dans la mesure du possible, afin d'avoir une évaluation plus précise du budget, chiffrer et valoriser ces actes. 
 - Si une étude comporte plusieurs bras: noter les montants pour un des bras et ajouter "si applicable" pour les autres bras.</t>
    </r>
  </si>
  <si>
    <r>
      <t xml:space="preserve">Calcul effectué en pratique </t>
    </r>
    <r>
      <rPr>
        <u/>
        <sz val="10"/>
        <color rgb="FF00B050"/>
        <rFont val="Calibri"/>
        <family val="2"/>
        <scheme val="minor"/>
      </rPr>
      <t>par visite (et non par prélèvement)</t>
    </r>
    <r>
      <rPr>
        <sz val="10"/>
        <color rgb="FF00B050"/>
        <rFont val="Calibri"/>
        <family val="2"/>
        <scheme val="minor"/>
      </rPr>
      <t>. Cette ligne est complémentaire de celle "Temps tech labo" et ne s'y substitue pas. Cette activité est réalisée essentiellement par les services de soin d'investigation clinique (et/ou structure dédiée).  Elle correspond à la gestion des kits de prélèvement pour le laboratoire centralisé au sens : réception, inventaire, suivi des dates de péremption et du stock, demande de réapprovisionnement, destruction, préparation pour l'équipe soignante,etc. Le temps TEC gestion des kits de prélèvement est 1h par patient par visite et non par prélèvement; la  mention « si non pris en compte dans la partie anatomo pathologie » doit être retirée.
Le temps TEC ici est différent du technicage (cf. explication dans le mode opératoire).</t>
    </r>
  </si>
  <si>
    <t>Lors de l'intervention de l'IDE dans le protocole, toujours comptabiliser un acte AMI dans la section "Actes nomenclaturés".
Si le prélèvement est envoyé en centralisé, ajouter 15 min de temps IDE/visite (uniquement pour le central mais pas pour le local). Par ailleurs et pour rappel, les AMI sont codés en intégrant du temps personnel; il est parfois nécessaire d'ajouter du temps personnel pour certains actes (hors actes infirmiers "basiques" comme la pose ou le retrait de cathéter).</t>
  </si>
  <si>
    <r>
      <rPr>
        <b/>
        <sz val="10"/>
        <color rgb="FF00B050"/>
        <rFont val="Calibri"/>
        <family val="2"/>
        <scheme val="minor"/>
      </rPr>
      <t>Ligne d'aide pour compléter la matrice. La ligne peut être supprimée si aucune analyse est effectuée en local.</t>
    </r>
    <r>
      <rPr>
        <sz val="10"/>
        <color rgb="FF00B050"/>
        <rFont val="Calibri"/>
        <family val="2"/>
        <scheme val="minor"/>
      </rPr>
      <t xml:space="preserve">
Le forfait 9005 correspond à la prise en charge des échantillons avant analyse en local. Il est applicable dans la limite d'une fois/jour/patient. Le forfait 9105 correspond à l'élimination des déchets biologiques. Il est applicable dans la limite d'une fois/jour/patient. Les forfaits 9005 et 9105 sont regroupés sur une seule ligne.</t>
    </r>
    <r>
      <rPr>
        <sz val="10"/>
        <color rgb="FF00B050"/>
        <rFont val="Calibri"/>
        <family val="2"/>
        <scheme val="minor"/>
      </rPr>
      <t xml:space="preserve">
</t>
    </r>
  </si>
  <si>
    <r>
      <t xml:space="preserve"> En pratique, </t>
    </r>
    <r>
      <rPr>
        <u/>
        <sz val="10"/>
        <color rgb="FF00B050"/>
        <rFont val="Calibri"/>
        <family val="2"/>
        <scheme val="minor"/>
      </rPr>
      <t>par équipement si applicable dans le cadre du protocole (et non par établissement</t>
    </r>
    <r>
      <rPr>
        <sz val="10"/>
        <color rgb="FF00B050"/>
        <rFont val="Calibri"/>
        <family val="2"/>
        <scheme val="minor"/>
      </rPr>
      <t>). Forfait "contribution au coût des  prestations externes de certification sur les dispositifs médicaux , calibration et étalonnage" (EARL,...): par équipement
si applicable dans le cadre du protocole, 100 €. Ces certifications étant souvent réclamées a posteriori de l’évaluation des surcoûts,  il est nécessaire de prévoir systématiquement cette ligne en précisant « Si applicable dans le cadre du protocole». Ce forfait est envisagé par équipement (et non par établissement) et concerne la certification / calibration propre à la recherche : il n’a pas pour objectif d’assumer la maintenance courante des équipements. Les certificats de maintenance des appareils ne sont donc pas pris en compte sur cette ligne. 
Exemples: envoi mensuel d'un contrôle QC pour un DEXA, certificats / calibration propre à la recherche pour l'imagerie ou la médecine nucléaire, etc
Contrairement à la ligne 25, le forfait ici est spécifique à un appareil d''imagerie.</t>
    </r>
  </si>
  <si>
    <r>
      <rPr>
        <u/>
        <sz val="10"/>
        <color rgb="FF00B050"/>
        <rFont val="Calibri"/>
        <family val="2"/>
        <scheme val="minor"/>
      </rPr>
      <t>En pratique, calcul par examen, 30 mn temps TEC (et non par patient)</t>
    </r>
    <r>
      <rPr>
        <sz val="10"/>
        <color rgb="FF00B050"/>
        <rFont val="Calibri"/>
        <family val="2"/>
        <scheme val="minor"/>
      </rPr>
      <t>. Cette ligne n’intègre pas l’envoi et le transfert des images. 
Si l’envoi ou le transfert doit être réalisé par l’imagerie, rajouter une ligne « envoi des données » dans la partie « actes non nomenclaturés ».  
Il s’agit d’un temps TEC par examen. 
Demandes formulées aux imageurs pour l'obtention de données étayant l'ensemble des étapes d'anonymisation qui permettent de définir un temps moyen.</t>
    </r>
  </si>
  <si>
    <t>L’envoi est réalisé par examen.
Demandes formulées aux imageurs pour l'obtention de données étayant l'ensemble des étapes d'envoi des images via les plateformes internet ou via DVD et transmission des DTF qui permettent de définir un temps moyen.</t>
  </si>
  <si>
    <r>
      <rPr>
        <b/>
        <sz val="11"/>
        <rFont val="Calibri"/>
        <family val="2"/>
        <scheme val="minor"/>
      </rPr>
      <t xml:space="preserve">Forfait frais d'hébergement hôtelier &lt; 24h </t>
    </r>
    <r>
      <rPr>
        <sz val="11"/>
        <rFont val="Calibri"/>
        <family val="2"/>
        <scheme val="minor"/>
      </rPr>
      <t xml:space="preserve">
</t>
    </r>
    <r>
      <rPr>
        <sz val="9"/>
        <rFont val="Calibri"/>
        <family val="2"/>
        <scheme val="minor"/>
      </rPr>
      <t xml:space="preserve">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
le forfait prend en compte 1h de temps médical + 1 h de temps infirmier + repas. 
</t>
    </r>
    <r>
      <rPr>
        <i/>
        <sz val="11"/>
        <rFont val="Calibri"/>
        <family val="2"/>
        <scheme val="minor"/>
      </rPr>
      <t>Lister les visites</t>
    </r>
  </si>
  <si>
    <r>
      <rPr>
        <b/>
        <sz val="11"/>
        <rFont val="Calibri"/>
        <family val="2"/>
        <scheme val="minor"/>
      </rPr>
      <t>Forfait frais d'hébergement hôtelier &gt; 24h</t>
    </r>
    <r>
      <rPr>
        <sz val="11"/>
        <rFont val="Calibri"/>
        <family val="2"/>
        <scheme val="minor"/>
      </rPr>
      <t xml:space="preserve">
</t>
    </r>
    <r>
      <rPr>
        <sz val="9"/>
        <rFont val="Calibri"/>
        <family val="2"/>
        <scheme val="minor"/>
      </rPr>
      <t xml:space="preserve">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
le forfait prend en compte 2h de temps médical + 2h de temps infirmier + repas. </t>
    </r>
    <r>
      <rPr>
        <sz val="11"/>
        <rFont val="Calibri"/>
        <family val="2"/>
        <scheme val="minor"/>
      </rPr>
      <t xml:space="preserve">
</t>
    </r>
    <r>
      <rPr>
        <i/>
        <sz val="11"/>
        <rFont val="Calibri"/>
        <family val="2"/>
        <scheme val="minor"/>
      </rPr>
      <t>Lister les visites</t>
    </r>
  </si>
  <si>
    <t>Estimation du temps médical - 102 €/h</t>
  </si>
  <si>
    <t>Estimation du temps TEC  - 50,4 €/h</t>
  </si>
  <si>
    <t>Estimation du temps infirmier - 45,6 €/h</t>
  </si>
  <si>
    <t>Exemple d'acte avec momenclature, la ligne peut être supprimée si l'acte est non requis par le protocole</t>
  </si>
  <si>
    <t xml:space="preserve">
Pour information : en data management 1 page = a minima 10 champs de data. La limite d’occurrence pour le temps TEC visite est par patient et par visite.
Cela peut être réévalué dès lors que le nombre de champs de données est connu.</t>
  </si>
  <si>
    <t xml:space="preserve">Le forfait prend en compte la déclaration d'un événement indésirable grave initial avec ses mises à jour. </t>
  </si>
  <si>
    <t>Mode opératoire : version mars 2023.</t>
  </si>
  <si>
    <t>Le forfait de maintenance des appareils est applicable par centre et par étude par centre quel que soit le nombre de structures/services et le nombre d'appareils impliqués, uniquement si l'étude impose l'utilisation de matériel calibré, y compris toise, balance; etc (hors imagerie). Les données de calibrage sont disponibles. 
Cette ligne ne prend pas en compte les appareils d'imagerie.</t>
  </si>
  <si>
    <r>
      <t>Le coût horaire d’un technicien de laboratoire est équivalent au coût horaire d’un TEC, soit 50,4 €/h.</t>
    </r>
    <r>
      <rPr>
        <sz val="10"/>
        <color rgb="FF00B050"/>
        <rFont val="Calibri"/>
        <family val="2"/>
        <scheme val="minor"/>
      </rPr>
      <t xml:space="preserve">
Ne garder que le niveau concerné en colonne A = adapter les libellés au niveau de complexité de l'étude.</t>
    </r>
  </si>
  <si>
    <t>En cas d’amendement au protocole qui nécessite un complément de formation, ajouter 30 mn.
Le temps TEC est précisé par le promoteur selon le temps requis par le protocole.</t>
  </si>
  <si>
    <t>"Temps TEC monitoring avec promoteur/CRO" doit être facturé par jour et par ARC moniteur (hors co-visite dans le cadre d’une formation ou d’un coaching). 
Ces données ne concernent pas l'imagerie si les données sont générées par un portail d'imagerie, distinctes du CRF (cf. ligne 113).</t>
  </si>
  <si>
    <r>
      <rPr>
        <b/>
        <sz val="10"/>
        <color rgb="FF00B050"/>
        <rFont val="Calibri"/>
        <family val="2"/>
        <scheme val="minor"/>
      </rPr>
      <t xml:space="preserve">
</t>
    </r>
    <r>
      <rPr>
        <sz val="10"/>
        <color rgb="FF00B050"/>
        <rFont val="Calibri"/>
        <family val="2"/>
        <scheme val="minor"/>
      </rPr>
      <t>Ajouter 5 à 10 pages en prévision des évènements indésirables..
Pour information : en data management 1page = a minima 10 champs de data. La limite d’occurrence pour le temps TEC visite est par patient et par visite.
Cela pourrait être réévalué lorsque le nombre de champs de données sera connu.
Ces données ne concernent pas l'imagerie si les données sont générées par un portail d'imagerie, distinctes du CRF (cf. ligne 113).</t>
    </r>
  </si>
  <si>
    <t>Ajouter 5 à 10 pages en prévision des évènements indésirables.
Pour information : en data management 1page = a minima 10 champs de data. La limite d’occurrence pour le temps TEC visite est par patient et par visite.
Cela pourrait être réévalué lorsque le nombre de champs de données sera connu.
Ces données ne concernent pas l'imagerie si les données sont générées par un portail d'imagerie, distinctes du CRF (cf. ligne 113).</t>
  </si>
  <si>
    <r>
      <t xml:space="preserve">
</t>
    </r>
    <r>
      <rPr>
        <sz val="10"/>
        <color rgb="FF00B050"/>
        <rFont val="Calibri"/>
        <family val="2"/>
        <scheme val="minor"/>
      </rPr>
      <t>Si les prélèvements sanguins sont envoyés à un laboratoire centralisé, dans ce cas 15 minutes de temps IDE/visite doivent être comptabilisé (ne pas comptabiliser un temps IDE pour des prélèvements analysés en local).  Si lors d’une même visite des prélèvements sanguins et urinaires pour un laboratoire centralisé sont réalisés : il faut créer 1 ligne par type de prélèvement.
Les autres prélèvements à des timing différenrtes (pk, pd, ADA,....) sont à indiquer en ligne 55 et doivent être comptabilisé par tube et par point de prélèvement.</t>
    </r>
  </si>
  <si>
    <r>
      <t xml:space="preserve">Exemples d'actes nomenclaturés :
- Référentiel AMI pour les actes IDE qui sont codés en intégrant du temps personnel; il est parfois nécessaire d'ajouter du temps personnel pour certains actes, hors actes infirmiers "basiques" comme la pose ou le retrait de cathéter). Ils sont comptabilisés ansi pour des prélèvements sanguins et urinaires. </t>
    </r>
    <r>
      <rPr>
        <strike/>
        <sz val="10"/>
        <color rgb="FF00B050"/>
        <rFont val="Calibri"/>
        <family val="2"/>
        <scheme val="minor"/>
      </rPr>
      <t xml:space="preserve">
</t>
    </r>
    <r>
      <rPr>
        <sz val="10"/>
        <color rgb="FF00B050"/>
        <rFont val="Calibri"/>
        <family val="2"/>
        <scheme val="minor"/>
      </rPr>
      <t xml:space="preserve">Les actes de biopsie, d'anesthésie sont des actes médicaux et doivent être colligés dans la partie des "ACTES NOMENCLATURES ".
L’AMI est comptabilisé pour chaque point PK/PD si les prélèvements ont lieu à différents temps au cours d’une même visite.
</t>
    </r>
    <r>
      <rPr>
        <b/>
        <sz val="10"/>
        <color rgb="FF00B050"/>
        <rFont val="Calibri"/>
        <family val="2"/>
        <scheme val="minor"/>
      </rPr>
      <t>Tout acte imposé par le protocole de recherhce est valorisé même s'il ne conclut pas à une analyse (sous réserve que cela soit documenté dans les documents sources).</t>
    </r>
  </si>
  <si>
    <r>
      <t>Indiquer dans cette section l’intégralité du temps du  personnel d'une spécialité autre que celle du service d'investigation (ex: ophtalmologie, cardiologie, etc.) et les hospitalisations non prévues. 
Exemples :
- Hospitalisation en cas d'EIG imputable à la recherche à facturer au réel (possibilité de chiffrer lors de la facturation avec l'aide du DIM)
- Temps médical d'une spécialité autre que celle du service d'investigation (ex: ophtalmo, cardio, etc.)</t>
    </r>
    <r>
      <rPr>
        <sz val="10"/>
        <color rgb="FF00B050"/>
        <rFont val="Calibri"/>
        <family val="2"/>
        <scheme val="minor"/>
      </rPr>
      <t xml:space="preserve">
- Forfait clôture de la recherche : 1h temps médical + 3h temps TEC en cas d'étude de niveau 3</t>
    </r>
  </si>
  <si>
    <r>
      <t xml:space="preserve">Ligne standard de base /visite pour la prise en charge pré-analytique  des échantillons pour un laboratoire centralisé.
Cette prestation inclut la centrifugation, aliquotage, congélation, traçabilité ainsi que la préparation des envois ambiants +/- carboglace le jour même (1h / visite).
Les prises en charge spécifiques sont à ajouter avec la ligne "Temps Tech labo préparation spécifique" (duplicable).
L'approche consensuelle est d'une prise en charge forfaitaire de base pour des échantillon de type hématocytologie, biochimie </t>
    </r>
    <r>
      <rPr>
        <i/>
        <sz val="10"/>
        <color rgb="FF00B050"/>
        <rFont val="Calibri"/>
        <family val="2"/>
        <scheme val="minor"/>
      </rPr>
      <t>safety</t>
    </r>
    <r>
      <rPr>
        <sz val="10"/>
        <color rgb="FF00B050"/>
        <rFont val="Calibri"/>
        <family val="2"/>
        <scheme val="minor"/>
      </rPr>
      <t xml:space="preserve">, puis d'ajouter en "Temps Tech labo préparation spécifique", pour  les préparations qui le justifient (voir exemples ligne 82) afin de faciliter le suivi et la facturation. 
</t>
    </r>
  </si>
  <si>
    <t>Toutes les visites sont comptabilisées.</t>
  </si>
  <si>
    <t>Toutes les réceptions sont comptabilisées le renvoi de carton consigné est interprété comme une réception (forfait de 10€).</t>
  </si>
  <si>
    <t>Le coût par produit correspond au coût réel et la fourniture du produit est basée sur le coût/horaire temps pharmacien (102 €/h).
Cette activité inclut l’achat, l’approvisionnement et la gestion pharmaceutique du médicament ou DM expérimental ou non expérimental.
Tout ce qui est commandé doit être payé même si ce n'est pas utilisé.</t>
  </si>
  <si>
    <t>Exigences promoteur de plus en plus fréquentes (parfois systématiques), avec spécificités propres (formations en lien avec le protocole et amendements impactant la pharmacie, système IWRS, procédure réception ME, etc…), activité chronophage. Hors formation de base BPC.
ISO 14155 spécifique du DM.
Coût horaire  temps pharmacien = coût horaire temps médical = 102 € / h
Coût horaire temps PPH = coût horaire temps TEC = 50,4 € /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</si>
</sst>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0\ &quot;€&quot;;[Red]\-#,##0\ &quot;€&quot;"/>
    <numFmt numFmtId="44" formatCode="_-* #,##0.00\ &quot;€&quot;_-;\-* #,##0.00\ &quot;€&quot;_-;_-* &quot;-&quot;??\ &quot;€&quot;_-;_-@_-"/>
    <numFmt numFmtId="164" formatCode="#,##0.00\ &quot;€&quot;"/>
    <numFmt numFmtId="165" formatCode="_-* #,##0.00\ [$€-1]_-;\-* #,##0.00\ [$€-1]_-;_-* &quot;-&quot;??\ [$€-1]_-"/>
  </numFmts>
  <fonts count="38"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0"/>
      <name val="Calibri"/>
      <family val="2"/>
      <scheme val="minor"/>
    </font>
    <font>
      <sz val="11"/>
      <color rgb="FFFF0000"/>
      <name val="Calibri"/>
      <family val="2"/>
      <scheme val="minor"/>
    </font>
    <font>
      <b/>
      <sz val="11"/>
      <color theme="1"/>
      <name val="Calibri"/>
      <family val="2"/>
      <scheme val="minor"/>
    </font>
    <font>
      <b/>
      <sz val="10"/>
      <name val="Calibri"/>
      <family val="2"/>
      <scheme val="minor"/>
    </font>
    <font>
      <sz val="11"/>
      <name val="Calibri"/>
      <family val="2"/>
      <scheme val="minor"/>
    </font>
    <font>
      <b/>
      <sz val="11"/>
      <name val="Calibri"/>
      <family val="2"/>
      <scheme val="minor"/>
    </font>
    <font>
      <b/>
      <i/>
      <sz val="11"/>
      <name val="Calibri"/>
      <family val="2"/>
      <scheme val="minor"/>
    </font>
    <font>
      <b/>
      <sz val="14"/>
      <color theme="0"/>
      <name val="Calibri"/>
      <family val="2"/>
      <scheme val="minor"/>
    </font>
    <font>
      <b/>
      <sz val="11"/>
      <color indexed="8"/>
      <name val="Calibri"/>
      <family val="2"/>
      <scheme val="minor"/>
    </font>
    <font>
      <sz val="10"/>
      <color theme="1"/>
      <name val="Calibri"/>
      <family val="2"/>
      <scheme val="minor"/>
    </font>
    <font>
      <sz val="11"/>
      <color indexed="8"/>
      <name val="Calibri"/>
      <family val="2"/>
      <scheme val="minor"/>
    </font>
    <font>
      <sz val="9"/>
      <color indexed="8"/>
      <name val="Calibri"/>
      <family val="2"/>
      <scheme val="minor"/>
    </font>
    <font>
      <sz val="9"/>
      <name val="Calibri"/>
      <family val="2"/>
      <scheme val="minor"/>
    </font>
    <font>
      <sz val="9"/>
      <color theme="1"/>
      <name val="Calibri"/>
      <family val="2"/>
      <scheme val="minor"/>
    </font>
    <font>
      <i/>
      <sz val="11"/>
      <name val="Calibri"/>
      <family val="2"/>
      <scheme val="minor"/>
    </font>
    <font>
      <sz val="10"/>
      <color rgb="FF00B050"/>
      <name val="Calibri"/>
      <family val="2"/>
      <scheme val="minor"/>
    </font>
    <font>
      <i/>
      <sz val="11"/>
      <color theme="1"/>
      <name val="Calibri"/>
      <family val="2"/>
      <scheme val="minor"/>
    </font>
    <font>
      <b/>
      <sz val="10"/>
      <color rgb="FF00B050"/>
      <name val="Calibri"/>
      <family val="2"/>
      <scheme val="minor"/>
    </font>
    <font>
      <strike/>
      <sz val="11"/>
      <name val="Calibri"/>
      <family val="2"/>
      <scheme val="minor"/>
    </font>
    <font>
      <b/>
      <i/>
      <sz val="10"/>
      <color rgb="FF00B050"/>
      <name val="Calibri"/>
      <family val="2"/>
      <scheme val="minor"/>
    </font>
    <font>
      <i/>
      <sz val="10"/>
      <color rgb="FF00B050"/>
      <name val="Calibri"/>
      <family val="2"/>
      <scheme val="minor"/>
    </font>
    <font>
      <sz val="11"/>
      <color rgb="FF00B050"/>
      <name val="Calibri"/>
      <family val="2"/>
      <scheme val="minor"/>
    </font>
    <font>
      <b/>
      <u/>
      <sz val="10"/>
      <color rgb="FF00B050"/>
      <name val="Calibri"/>
      <family val="2"/>
      <scheme val="minor"/>
    </font>
    <font>
      <u/>
      <sz val="10"/>
      <color rgb="FF00B050"/>
      <name val="Calibri"/>
      <family val="2"/>
      <scheme val="minor"/>
    </font>
    <font>
      <strike/>
      <sz val="10"/>
      <color rgb="FF00B050"/>
      <name val="Calibri"/>
      <family val="2"/>
      <scheme val="minor"/>
    </font>
    <font>
      <b/>
      <strike/>
      <sz val="10"/>
      <color rgb="FF00B050"/>
      <name val="Calibri"/>
      <family val="2"/>
      <scheme val="minor"/>
    </font>
    <font>
      <strike/>
      <sz val="9"/>
      <name val="Calibri"/>
      <family val="2"/>
      <scheme val="minor"/>
    </font>
    <font>
      <b/>
      <i/>
      <strike/>
      <sz val="11"/>
      <color theme="4" tint="-0.249977111117893"/>
      <name val="Calibri"/>
      <family val="2"/>
      <scheme val="minor"/>
    </font>
    <font>
      <b/>
      <u/>
      <sz val="11"/>
      <name val="Calibri"/>
      <family val="2"/>
      <scheme val="minor"/>
    </font>
    <font>
      <b/>
      <sz val="9"/>
      <name val="Calibri"/>
      <family val="2"/>
      <scheme val="minor"/>
    </font>
    <font>
      <b/>
      <sz val="11"/>
      <color theme="0"/>
      <name val="Calibri"/>
      <family val="2"/>
      <scheme val="minor"/>
    </font>
    <font>
      <sz val="11"/>
      <color theme="0"/>
      <name val="Calibri"/>
      <family val="2"/>
      <scheme val="minor"/>
    </font>
    <font>
      <strike/>
      <sz val="10"/>
      <color rgb="FFFF0000"/>
      <name val="Calibri"/>
      <family val="2"/>
      <scheme val="minor"/>
    </font>
    <font>
      <b/>
      <strike/>
      <sz val="10"/>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6F80"/>
        <bgColor indexed="64"/>
      </patternFill>
    </fill>
    <fill>
      <patternFill patternType="solid">
        <fgColor rgb="FFBCCFE6"/>
        <bgColor indexed="64"/>
      </patternFill>
    </fill>
    <fill>
      <patternFill patternType="solid">
        <fgColor rgb="FFDDD9C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3">
    <xf numFmtId="0" fontId="0" fillId="0" borderId="0"/>
    <xf numFmtId="0" fontId="1" fillId="0" borderId="0"/>
    <xf numFmtId="44" fontId="1" fillId="0" borderId="0" applyFont="0" applyFill="0" applyBorder="0" applyAlignment="0" applyProtection="0"/>
    <xf numFmtId="0" fontId="2" fillId="0" borderId="0"/>
    <xf numFmtId="44" fontId="1" fillId="0" borderId="0" applyFont="0" applyFill="0" applyBorder="0" applyAlignment="0" applyProtection="0"/>
    <xf numFmtId="165" fontId="2" fillId="0" borderId="0" applyFont="0" applyFill="0" applyBorder="0" applyAlignment="0" applyProtection="0"/>
    <xf numFmtId="44" fontId="3"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cellStyleXfs>
  <cellXfs count="192">
    <xf numFmtId="0" fontId="0" fillId="0" borderId="0" xfId="0"/>
    <xf numFmtId="0" fontId="0" fillId="0" borderId="0" xfId="0" applyAlignment="1">
      <alignment vertical="center"/>
    </xf>
    <xf numFmtId="0" fontId="9" fillId="0" borderId="2" xfId="0" applyFont="1" applyBorder="1" applyAlignment="1">
      <alignment vertical="center" wrapText="1"/>
    </xf>
    <xf numFmtId="0" fontId="14" fillId="0" borderId="2" xfId="0" applyFont="1" applyBorder="1" applyAlignment="1">
      <alignment horizontal="center" vertical="center" wrapText="1"/>
    </xf>
    <xf numFmtId="164" fontId="9"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vertical="center" wrapText="1"/>
    </xf>
    <xf numFmtId="0" fontId="0" fillId="0" borderId="0" xfId="0" applyAlignment="1">
      <alignment horizontal="center" vertical="center"/>
    </xf>
    <xf numFmtId="164" fontId="8" fillId="0" borderId="0" xfId="0" applyNumberFormat="1" applyFont="1" applyAlignment="1">
      <alignment vertical="center"/>
    </xf>
    <xf numFmtId="1" fontId="8" fillId="0" borderId="0" xfId="0" applyNumberFormat="1" applyFont="1" applyAlignment="1">
      <alignment horizontal="left" vertical="center"/>
    </xf>
    <xf numFmtId="164" fontId="0" fillId="0" borderId="0" xfId="0" applyNumberFormat="1" applyAlignment="1">
      <alignment vertical="center"/>
    </xf>
    <xf numFmtId="0" fontId="0" fillId="0" borderId="0" xfId="0" applyAlignment="1">
      <alignment vertical="center" wrapText="1"/>
    </xf>
    <xf numFmtId="0" fontId="8" fillId="0" borderId="8" xfId="0" applyFont="1" applyBorder="1" applyAlignment="1">
      <alignment vertical="center"/>
    </xf>
    <xf numFmtId="0" fontId="19" fillId="0" borderId="0" xfId="0" applyFont="1" applyAlignment="1">
      <alignment vertical="center" wrapText="1"/>
    </xf>
    <xf numFmtId="0" fontId="8" fillId="0" borderId="0" xfId="0" applyFont="1" applyAlignment="1">
      <alignment vertical="center"/>
    </xf>
    <xf numFmtId="164" fontId="4" fillId="0" borderId="0" xfId="0" applyNumberFormat="1" applyFont="1" applyAlignment="1">
      <alignment vertical="center"/>
    </xf>
    <xf numFmtId="1" fontId="4" fillId="0" borderId="0" xfId="0" applyNumberFormat="1" applyFont="1" applyAlignment="1">
      <alignment horizontal="left" vertical="center"/>
    </xf>
    <xf numFmtId="0" fontId="13" fillId="0" borderId="0" xfId="0" applyFont="1" applyAlignment="1">
      <alignment vertical="center"/>
    </xf>
    <xf numFmtId="0" fontId="14" fillId="0" borderId="7" xfId="0" applyFont="1" applyBorder="1" applyAlignment="1">
      <alignment horizontal="left" vertical="center" wrapText="1"/>
    </xf>
    <xf numFmtId="0" fontId="0" fillId="0" borderId="7" xfId="0" applyBorder="1" applyAlignment="1">
      <alignment horizontal="center" vertical="center"/>
    </xf>
    <xf numFmtId="1" fontId="8" fillId="0" borderId="7" xfId="0" applyNumberFormat="1" applyFont="1" applyBorder="1" applyAlignment="1">
      <alignment horizontal="right" vertical="center"/>
    </xf>
    <xf numFmtId="164" fontId="8" fillId="0" borderId="7" xfId="0" applyNumberFormat="1" applyFont="1" applyBorder="1" applyAlignment="1">
      <alignment horizontal="right" vertical="center"/>
    </xf>
    <xf numFmtId="0" fontId="8"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center" vertical="center"/>
    </xf>
    <xf numFmtId="164" fontId="8" fillId="0" borderId="1" xfId="0" applyNumberFormat="1" applyFont="1" applyBorder="1" applyAlignment="1">
      <alignment horizontal="right" vertical="center" wrapText="1"/>
    </xf>
    <xf numFmtId="1" fontId="8" fillId="0" borderId="1" xfId="0" applyNumberFormat="1" applyFont="1" applyBorder="1" applyAlignment="1">
      <alignment horizontal="right" vertical="center"/>
    </xf>
    <xf numFmtId="164" fontId="8" fillId="0" borderId="1" xfId="0" applyNumberFormat="1" applyFont="1" applyBorder="1" applyAlignment="1">
      <alignment horizontal="right" vertical="center"/>
    </xf>
    <xf numFmtId="164" fontId="0" fillId="5" borderId="1" xfId="0" applyNumberFormat="1" applyFill="1" applyBorder="1" applyAlignment="1">
      <alignment horizontal="righ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4" fontId="8" fillId="0" borderId="2" xfId="0" applyNumberFormat="1" applyFont="1" applyBorder="1" applyAlignment="1">
      <alignment horizontal="right" vertical="center"/>
    </xf>
    <xf numFmtId="1" fontId="8" fillId="0" borderId="2" xfId="0" applyNumberFormat="1" applyFont="1" applyBorder="1" applyAlignment="1">
      <alignment horizontal="right" vertical="center"/>
    </xf>
    <xf numFmtId="0" fontId="9" fillId="0" borderId="0" xfId="0" applyFont="1" applyAlignment="1">
      <alignment vertical="center"/>
    </xf>
    <xf numFmtId="0" fontId="8" fillId="0" borderId="1" xfId="0" applyFont="1" applyBorder="1" applyAlignment="1">
      <alignment vertical="center" wrapText="1"/>
    </xf>
    <xf numFmtId="2" fontId="8" fillId="0" borderId="1" xfId="0" applyNumberFormat="1" applyFont="1" applyBorder="1" applyAlignment="1">
      <alignment vertical="center" wrapText="1"/>
    </xf>
    <xf numFmtId="164" fontId="8" fillId="0" borderId="1" xfId="0" applyNumberFormat="1" applyFont="1" applyBorder="1" applyAlignment="1">
      <alignment horizontal="center" vertical="center" wrapText="1"/>
    </xf>
    <xf numFmtId="164" fontId="8" fillId="0" borderId="9" xfId="0" applyNumberFormat="1" applyFont="1" applyBorder="1" applyAlignment="1">
      <alignment horizontal="right" vertical="center"/>
    </xf>
    <xf numFmtId="0" fontId="9" fillId="0" borderId="1" xfId="0" applyFont="1" applyBorder="1" applyAlignment="1">
      <alignment horizontal="left" vertical="center" wrapText="1"/>
    </xf>
    <xf numFmtId="164" fontId="8" fillId="2" borderId="1" xfId="0" applyNumberFormat="1" applyFont="1" applyFill="1" applyBorder="1" applyAlignment="1">
      <alignment horizontal="right" vertical="center"/>
    </xf>
    <xf numFmtId="164" fontId="8" fillId="2" borderId="2" xfId="0" applyNumberFormat="1" applyFont="1" applyFill="1" applyBorder="1" applyAlignment="1">
      <alignment horizontal="right" vertical="center"/>
    </xf>
    <xf numFmtId="164" fontId="0" fillId="5" borderId="11" xfId="0" applyNumberFormat="1" applyFill="1" applyBorder="1" applyAlignment="1">
      <alignment horizontal="right" vertical="center"/>
    </xf>
    <xf numFmtId="0" fontId="8" fillId="0" borderId="7" xfId="0" applyFont="1" applyBorder="1" applyAlignment="1">
      <alignment horizontal="center" vertical="center" wrapText="1"/>
    </xf>
    <xf numFmtId="164" fontId="8" fillId="0" borderId="7" xfId="0" applyNumberFormat="1" applyFont="1" applyBorder="1" applyAlignment="1">
      <alignment vertical="center" wrapText="1"/>
    </xf>
    <xf numFmtId="1" fontId="8" fillId="0" borderId="7" xfId="0" applyNumberFormat="1" applyFont="1" applyBorder="1" applyAlignment="1">
      <alignment vertical="center" wrapText="1"/>
    </xf>
    <xf numFmtId="164" fontId="8" fillId="0" borderId="7" xfId="0" applyNumberFormat="1" applyFont="1" applyBorder="1" applyAlignment="1">
      <alignment vertical="center"/>
    </xf>
    <xf numFmtId="164" fontId="8" fillId="0" borderId="7" xfId="0" applyNumberFormat="1" applyFont="1" applyBorder="1" applyAlignment="1">
      <alignment horizontal="right" vertical="center" wrapText="1"/>
    </xf>
    <xf numFmtId="0" fontId="8" fillId="0" borderId="7" xfId="0" applyFont="1" applyBorder="1" applyAlignment="1">
      <alignment horizontal="left" vertical="center" wrapText="1"/>
    </xf>
    <xf numFmtId="164" fontId="8" fillId="0" borderId="1" xfId="0" applyNumberFormat="1" applyFont="1" applyBorder="1" applyAlignment="1">
      <alignment vertical="center" wrapText="1"/>
    </xf>
    <xf numFmtId="1" fontId="8" fillId="0" borderId="1" xfId="0" applyNumberFormat="1" applyFont="1" applyBorder="1" applyAlignment="1">
      <alignment vertical="center" wrapText="1"/>
    </xf>
    <xf numFmtId="164" fontId="8" fillId="0" borderId="1" xfId="0" applyNumberFormat="1" applyFont="1" applyBorder="1" applyAlignment="1">
      <alignment vertical="center"/>
    </xf>
    <xf numFmtId="0" fontId="21" fillId="0" borderId="0" xfId="0" applyFont="1" applyAlignment="1">
      <alignment vertical="center" wrapText="1"/>
    </xf>
    <xf numFmtId="2" fontId="8" fillId="0" borderId="2" xfId="0" applyNumberFormat="1" applyFont="1" applyBorder="1" applyAlignment="1">
      <alignment horizontal="left" vertical="center"/>
    </xf>
    <xf numFmtId="164" fontId="0" fillId="0" borderId="2" xfId="0" applyNumberFormat="1" applyBorder="1" applyAlignment="1">
      <alignment horizontal="right" vertical="center"/>
    </xf>
    <xf numFmtId="164" fontId="0" fillId="0" borderId="7" xfId="0" applyNumberFormat="1" applyBorder="1" applyAlignment="1">
      <alignment horizontal="right" vertical="center"/>
    </xf>
    <xf numFmtId="164" fontId="0" fillId="0" borderId="1" xfId="0" applyNumberFormat="1" applyBorder="1" applyAlignment="1">
      <alignment horizontal="right" vertical="center"/>
    </xf>
    <xf numFmtId="0" fontId="6" fillId="0" borderId="7" xfId="0" applyFont="1" applyBorder="1" applyAlignment="1">
      <alignment horizontal="left" vertical="center" wrapText="1"/>
    </xf>
    <xf numFmtId="0" fontId="0" fillId="0" borderId="7" xfId="0" applyBorder="1" applyAlignment="1">
      <alignment vertical="center" wrapText="1"/>
    </xf>
    <xf numFmtId="0" fontId="8" fillId="0" borderId="7" xfId="0" applyFont="1" applyBorder="1" applyAlignment="1">
      <alignment horizontal="right" vertical="center"/>
    </xf>
    <xf numFmtId="0" fontId="8" fillId="0" borderId="1" xfId="0" applyFont="1" applyBorder="1" applyAlignment="1">
      <alignment horizontal="right" vertical="center"/>
    </xf>
    <xf numFmtId="164" fontId="8" fillId="0" borderId="7" xfId="0" applyNumberFormat="1" applyFont="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right" vertical="center" wrapText="1"/>
    </xf>
    <xf numFmtId="164" fontId="8" fillId="2" borderId="1" xfId="0" applyNumberFormat="1" applyFont="1" applyFill="1" applyBorder="1" applyAlignment="1">
      <alignment horizontal="right" vertical="center" wrapText="1"/>
    </xf>
    <xf numFmtId="0" fontId="8" fillId="0" borderId="1" xfId="0" applyFont="1" applyBorder="1" applyAlignment="1">
      <alignment horizontal="center" vertical="center"/>
    </xf>
    <xf numFmtId="164" fontId="8" fillId="2" borderId="7" xfId="0" applyNumberFormat="1" applyFont="1" applyFill="1" applyBorder="1" applyAlignment="1">
      <alignment horizontal="right" vertical="center" wrapText="1"/>
    </xf>
    <xf numFmtId="0" fontId="8" fillId="2" borderId="1" xfId="0" applyFont="1" applyFill="1" applyBorder="1" applyAlignment="1">
      <alignment horizontal="left" vertical="center" wrapText="1"/>
    </xf>
    <xf numFmtId="164" fontId="9" fillId="0" borderId="1" xfId="0" applyNumberFormat="1" applyFont="1" applyBorder="1" applyAlignment="1">
      <alignment vertical="center"/>
    </xf>
    <xf numFmtId="1" fontId="8" fillId="2" borderId="1" xfId="0" applyNumberFormat="1" applyFont="1" applyFill="1" applyBorder="1" applyAlignment="1">
      <alignment horizontal="right" vertical="center" wrapText="1"/>
    </xf>
    <xf numFmtId="0" fontId="0" fillId="2" borderId="7" xfId="0" applyFill="1" applyBorder="1" applyAlignment="1">
      <alignment horizontal="left" vertical="center" wrapText="1"/>
    </xf>
    <xf numFmtId="0" fontId="0" fillId="2" borderId="7" xfId="0" applyFill="1" applyBorder="1" applyAlignment="1">
      <alignment horizontal="center" vertical="center"/>
    </xf>
    <xf numFmtId="1" fontId="8" fillId="2" borderId="7" xfId="0" applyNumberFormat="1" applyFont="1" applyFill="1" applyBorder="1" applyAlignment="1">
      <alignment horizontal="right" vertical="center"/>
    </xf>
    <xf numFmtId="164" fontId="0" fillId="2" borderId="7" xfId="0" applyNumberFormat="1" applyFill="1" applyBorder="1" applyAlignment="1">
      <alignment horizontal="right"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0" fillId="2" borderId="1" xfId="0" applyFill="1" applyBorder="1" applyAlignment="1">
      <alignment horizontal="center" vertical="center"/>
    </xf>
    <xf numFmtId="1" fontId="8" fillId="2" borderId="1" xfId="0" applyNumberFormat="1" applyFont="1" applyFill="1" applyBorder="1" applyAlignment="1">
      <alignment horizontal="right" vertical="center"/>
    </xf>
    <xf numFmtId="164" fontId="0" fillId="2" borderId="1" xfId="0" applyNumberFormat="1" applyFill="1" applyBorder="1" applyAlignment="1">
      <alignment horizontal="right" vertical="center"/>
    </xf>
    <xf numFmtId="0" fontId="0" fillId="2" borderId="1" xfId="0" applyFill="1" applyBorder="1" applyAlignment="1">
      <alignment vertical="center"/>
    </xf>
    <xf numFmtId="0" fontId="6" fillId="2" borderId="2" xfId="0" applyFont="1" applyFill="1" applyBorder="1" applyAlignment="1">
      <alignment vertical="center" wrapText="1"/>
    </xf>
    <xf numFmtId="0" fontId="0" fillId="2" borderId="2" xfId="0" applyFill="1" applyBorder="1" applyAlignment="1">
      <alignment vertical="center" wrapText="1"/>
    </xf>
    <xf numFmtId="0" fontId="0" fillId="2" borderId="2" xfId="0" applyFill="1" applyBorder="1" applyAlignment="1">
      <alignment horizontal="center" vertical="center"/>
    </xf>
    <xf numFmtId="1" fontId="8" fillId="2" borderId="2" xfId="0" applyNumberFormat="1" applyFont="1" applyFill="1" applyBorder="1" applyAlignment="1">
      <alignment horizontal="right" vertical="center"/>
    </xf>
    <xf numFmtId="164" fontId="0" fillId="2" borderId="2" xfId="0" applyNumberFormat="1" applyFill="1" applyBorder="1" applyAlignment="1">
      <alignment horizontal="right" vertical="center"/>
    </xf>
    <xf numFmtId="0" fontId="6" fillId="0" borderId="1" xfId="0" applyFont="1" applyBorder="1" applyAlignment="1">
      <alignment vertical="center" wrapText="1"/>
    </xf>
    <xf numFmtId="164" fontId="8" fillId="2" borderId="1" xfId="4" applyNumberFormat="1" applyFont="1" applyFill="1" applyBorder="1" applyAlignment="1">
      <alignment horizontal="right" vertical="center"/>
    </xf>
    <xf numFmtId="6" fontId="0" fillId="0" borderId="1" xfId="0" applyNumberFormat="1" applyBorder="1" applyAlignment="1">
      <alignment horizontal="left" vertical="center" wrapText="1"/>
    </xf>
    <xf numFmtId="0" fontId="0" fillId="0" borderId="1" xfId="0" applyBorder="1" applyAlignment="1">
      <alignment vertical="center" wrapText="1"/>
    </xf>
    <xf numFmtId="0" fontId="7" fillId="0" borderId="0" xfId="0" applyFont="1" applyAlignment="1">
      <alignment vertical="center"/>
    </xf>
    <xf numFmtId="164" fontId="0" fillId="0" borderId="0" xfId="0" applyNumberFormat="1" applyAlignment="1">
      <alignment horizontal="center" vertical="center"/>
    </xf>
    <xf numFmtId="0" fontId="6" fillId="0" borderId="8" xfId="0" applyFont="1" applyBorder="1" applyAlignment="1">
      <alignment horizontal="center" vertical="center"/>
    </xf>
    <xf numFmtId="164" fontId="6" fillId="0" borderId="8" xfId="0" applyNumberFormat="1" applyFont="1" applyBorder="1" applyAlignment="1">
      <alignment horizontal="right" vertical="center"/>
    </xf>
    <xf numFmtId="0" fontId="5" fillId="0" borderId="0" xfId="0" applyFont="1" applyAlignment="1">
      <alignment vertical="center"/>
    </xf>
    <xf numFmtId="0" fontId="13" fillId="0" borderId="1" xfId="0" applyFont="1" applyBorder="1" applyAlignment="1">
      <alignment vertical="center"/>
    </xf>
    <xf numFmtId="1" fontId="4" fillId="0" borderId="1" xfId="0" applyNumberFormat="1" applyFont="1" applyBorder="1" applyAlignment="1">
      <alignment horizontal="left" vertical="center"/>
    </xf>
    <xf numFmtId="164" fontId="13" fillId="0" borderId="1" xfId="0" applyNumberFormat="1" applyFont="1" applyBorder="1" applyAlignment="1">
      <alignment vertical="center"/>
    </xf>
    <xf numFmtId="0" fontId="8" fillId="0" borderId="2" xfId="0" applyFont="1" applyBorder="1" applyAlignment="1">
      <alignment vertical="center" wrapText="1"/>
    </xf>
    <xf numFmtId="0" fontId="28" fillId="2" borderId="1" xfId="0" applyFont="1" applyFill="1" applyBorder="1" applyAlignment="1">
      <alignment horizontal="center" wrapText="1"/>
    </xf>
    <xf numFmtId="4" fontId="28" fillId="0" borderId="1" xfId="0" quotePrefix="1" applyNumberFormat="1" applyFont="1" applyBorder="1" applyAlignment="1">
      <alignment horizontal="center" wrapText="1"/>
    </xf>
    <xf numFmtId="0" fontId="0" fillId="0" borderId="7" xfId="0" applyBorder="1" applyAlignment="1">
      <alignment horizontal="left" vertical="center" wrapText="1"/>
    </xf>
    <xf numFmtId="164" fontId="31" fillId="0" borderId="0" xfId="0" applyNumberFormat="1" applyFont="1" applyAlignment="1">
      <alignment vertical="center"/>
    </xf>
    <xf numFmtId="0" fontId="8" fillId="0" borderId="2" xfId="0" applyFont="1" applyBorder="1" applyAlignment="1">
      <alignment horizontal="left" vertical="center" wrapText="1"/>
    </xf>
    <xf numFmtId="0" fontId="29" fillId="0" borderId="0" xfId="0" applyFont="1" applyAlignment="1">
      <alignment vertical="center" wrapText="1"/>
    </xf>
    <xf numFmtId="2" fontId="0" fillId="0" borderId="1" xfId="0" applyNumberFormat="1" applyBorder="1" applyAlignment="1">
      <alignment vertical="center" wrapText="1"/>
    </xf>
    <xf numFmtId="164" fontId="0" fillId="0" borderId="1" xfId="0" applyNumberFormat="1" applyBorder="1" applyAlignment="1">
      <alignment horizontal="center" vertical="center" wrapText="1"/>
    </xf>
    <xf numFmtId="1" fontId="0" fillId="0" borderId="1" xfId="0" applyNumberFormat="1" applyBorder="1" applyAlignment="1">
      <alignment horizontal="right" vertical="center"/>
    </xf>
    <xf numFmtId="164" fontId="8" fillId="0" borderId="1" xfId="4" applyNumberFormat="1" applyFont="1" applyFill="1" applyBorder="1" applyAlignment="1">
      <alignment horizontal="right" vertical="center" wrapText="1"/>
    </xf>
    <xf numFmtId="0" fontId="9" fillId="0" borderId="7" xfId="0" applyFont="1" applyBorder="1" applyAlignment="1">
      <alignment horizontal="left" vertical="center" wrapText="1"/>
    </xf>
    <xf numFmtId="0" fontId="9" fillId="0" borderId="1" xfId="0" applyFont="1" applyBorder="1" applyAlignment="1">
      <alignment vertical="center" wrapText="1"/>
    </xf>
    <xf numFmtId="0" fontId="8" fillId="0" borderId="0" xfId="0" applyFont="1" applyAlignment="1">
      <alignment horizontal="center" vertical="center"/>
    </xf>
    <xf numFmtId="164" fontId="10"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164" fontId="22" fillId="0" borderId="1" xfId="0" applyNumberFormat="1" applyFont="1" applyBorder="1" applyAlignment="1">
      <alignment horizontal="right" vertical="center" wrapText="1"/>
    </xf>
    <xf numFmtId="1" fontId="8" fillId="0" borderId="1" xfId="0" applyNumberFormat="1" applyFont="1" applyBorder="1" applyAlignment="1">
      <alignment horizontal="right" vertical="center" wrapText="1"/>
    </xf>
    <xf numFmtId="0" fontId="8" fillId="0" borderId="7" xfId="0" applyFont="1" applyBorder="1" applyAlignment="1">
      <alignment vertical="center" wrapText="1"/>
    </xf>
    <xf numFmtId="0" fontId="8" fillId="0" borderId="1" xfId="0" applyFont="1" applyBorder="1" applyAlignment="1">
      <alignment vertical="center"/>
    </xf>
    <xf numFmtId="1" fontId="8" fillId="0" borderId="7" xfId="0" applyNumberFormat="1" applyFont="1" applyBorder="1" applyAlignment="1">
      <alignment horizontal="right" vertical="center" wrapText="1"/>
    </xf>
    <xf numFmtId="0" fontId="7" fillId="0" borderId="1" xfId="0" applyFont="1" applyBorder="1" applyAlignment="1">
      <alignment vertical="center" wrapText="1"/>
    </xf>
    <xf numFmtId="0" fontId="8" fillId="0" borderId="2" xfId="0" applyFont="1" applyBorder="1" applyAlignment="1">
      <alignment horizontal="center" vertical="center"/>
    </xf>
    <xf numFmtId="164" fontId="8" fillId="0" borderId="1" xfId="4" applyNumberFormat="1" applyFont="1" applyFill="1" applyBorder="1" applyAlignment="1">
      <alignment horizontal="right" vertical="center"/>
    </xf>
    <xf numFmtId="0" fontId="9" fillId="0" borderId="7" xfId="0" applyFont="1" applyBorder="1" applyAlignment="1">
      <alignment vertical="center" wrapText="1"/>
    </xf>
    <xf numFmtId="0" fontId="8" fillId="0" borderId="7" xfId="0" applyFont="1" applyBorder="1" applyAlignment="1">
      <alignment horizontal="center" vertical="center"/>
    </xf>
    <xf numFmtId="6" fontId="8" fillId="0" borderId="1" xfId="0" applyNumberFormat="1" applyFont="1" applyBorder="1" applyAlignment="1">
      <alignment horizontal="left" vertical="center" wrapText="1"/>
    </xf>
    <xf numFmtId="0" fontId="14" fillId="0" borderId="1" xfId="0" applyFont="1" applyBorder="1" applyAlignment="1">
      <alignment horizontal="center" vertical="center" wrapText="1"/>
    </xf>
    <xf numFmtId="164" fontId="9" fillId="0" borderId="2" xfId="0" applyNumberFormat="1" applyFont="1" applyBorder="1" applyAlignment="1">
      <alignment horizontal="center" vertical="center" wrapText="1"/>
    </xf>
    <xf numFmtId="1" fontId="9" fillId="0" borderId="2" xfId="0" applyNumberFormat="1" applyFont="1" applyBorder="1" applyAlignment="1">
      <alignment horizontal="center" vertical="center" wrapText="1"/>
    </xf>
    <xf numFmtId="0" fontId="35" fillId="0" borderId="10" xfId="0" applyFont="1" applyBorder="1" applyAlignment="1">
      <alignment vertical="center" wrapText="1"/>
    </xf>
    <xf numFmtId="0" fontId="21" fillId="0" borderId="9" xfId="0" applyFont="1" applyBorder="1" applyAlignment="1">
      <alignment vertical="center" wrapText="1"/>
    </xf>
    <xf numFmtId="0" fontId="19" fillId="0" borderId="9" xfId="0" applyFont="1" applyBorder="1" applyAlignment="1">
      <alignment vertical="center" wrapText="1"/>
    </xf>
    <xf numFmtId="164" fontId="19" fillId="0" borderId="9" xfId="0" applyNumberFormat="1" applyFont="1" applyBorder="1" applyAlignment="1">
      <alignment vertical="center" wrapText="1"/>
    </xf>
    <xf numFmtId="0" fontId="19" fillId="0" borderId="10" xfId="0" applyFont="1" applyBorder="1" applyAlignment="1">
      <alignment vertical="center" wrapText="1"/>
    </xf>
    <xf numFmtId="0" fontId="19" fillId="0" borderId="12" xfId="0" applyFont="1" applyBorder="1" applyAlignment="1">
      <alignment vertical="center" wrapText="1"/>
    </xf>
    <xf numFmtId="164" fontId="19" fillId="0" borderId="12" xfId="0" applyNumberFormat="1" applyFont="1" applyBorder="1" applyAlignment="1">
      <alignment vertical="center" wrapText="1"/>
    </xf>
    <xf numFmtId="164" fontId="19" fillId="2" borderId="9" xfId="0" applyNumberFormat="1" applyFont="1" applyFill="1" applyBorder="1" applyAlignment="1">
      <alignment vertical="center" wrapText="1"/>
    </xf>
    <xf numFmtId="0" fontId="28" fillId="0" borderId="9" xfId="0" applyFont="1" applyBorder="1" applyAlignment="1">
      <alignment vertical="center" wrapText="1"/>
    </xf>
    <xf numFmtId="0" fontId="19" fillId="2" borderId="10" xfId="0" applyFont="1" applyFill="1" applyBorder="1" applyAlignment="1">
      <alignment vertical="center" wrapText="1"/>
    </xf>
    <xf numFmtId="0" fontId="19" fillId="2" borderId="12" xfId="0" applyFont="1" applyFill="1" applyBorder="1" applyAlignment="1">
      <alignment vertical="center" wrapText="1"/>
    </xf>
    <xf numFmtId="49" fontId="19" fillId="2" borderId="10" xfId="0" applyNumberFormat="1" applyFont="1" applyFill="1" applyBorder="1" applyAlignment="1">
      <alignment vertical="center" wrapText="1"/>
    </xf>
    <xf numFmtId="164" fontId="19" fillId="0" borderId="9" xfId="0" applyNumberFormat="1" applyFont="1" applyBorder="1" applyAlignment="1">
      <alignment horizontal="left" vertical="center" wrapText="1"/>
    </xf>
    <xf numFmtId="0" fontId="25" fillId="0" borderId="0" xfId="0" applyFont="1" applyAlignment="1">
      <alignment horizontal="left" vertical="center" wrapText="1"/>
    </xf>
    <xf numFmtId="0" fontId="0" fillId="0" borderId="1" xfId="0" applyBorder="1" applyAlignment="1">
      <alignment horizontal="right" vertical="center"/>
    </xf>
    <xf numFmtId="164" fontId="5" fillId="0" borderId="1" xfId="0" applyNumberFormat="1" applyFont="1" applyBorder="1" applyAlignment="1">
      <alignment horizontal="right" vertical="center"/>
    </xf>
    <xf numFmtId="0" fontId="19" fillId="0" borderId="0" xfId="0" applyFont="1" applyAlignment="1">
      <alignment vertical="center"/>
    </xf>
    <xf numFmtId="164" fontId="0" fillId="0" borderId="1" xfId="0" applyNumberFormat="1" applyBorder="1" applyAlignment="1">
      <alignment horizontal="right" vertical="center" wrapText="1"/>
    </xf>
    <xf numFmtId="0" fontId="11" fillId="3" borderId="0" xfId="0" applyFont="1" applyFill="1" applyAlignment="1">
      <alignment vertical="center" wrapText="1"/>
    </xf>
    <xf numFmtId="0" fontId="11" fillId="3" borderId="0" xfId="0" applyFont="1" applyFill="1" applyAlignment="1">
      <alignment vertical="center"/>
    </xf>
    <xf numFmtId="0" fontId="36" fillId="0" borderId="9" xfId="0" applyFont="1" applyBorder="1" applyAlignment="1">
      <alignment vertical="center" wrapText="1"/>
    </xf>
    <xf numFmtId="0" fontId="21" fillId="0" borderId="0" xfId="0" applyFont="1" applyFill="1" applyAlignment="1">
      <alignment vertical="center" wrapText="1"/>
    </xf>
    <xf numFmtId="0" fontId="37" fillId="0" borderId="0" xfId="0" applyFont="1" applyFill="1" applyAlignment="1">
      <alignment vertical="center" wrapText="1"/>
    </xf>
    <xf numFmtId="0" fontId="19" fillId="0" borderId="9" xfId="0" applyFont="1" applyFill="1" applyBorder="1" applyAlignment="1">
      <alignment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19" fillId="0" borderId="9" xfId="0" applyFont="1" applyBorder="1" applyAlignment="1">
      <alignment horizontal="left"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6" xfId="0" applyFont="1" applyFill="1" applyBorder="1" applyAlignment="1">
      <alignment horizontal="center" vertical="center" wrapText="1"/>
    </xf>
    <xf numFmtId="164" fontId="19" fillId="2" borderId="12" xfId="4" applyNumberFormat="1" applyFont="1" applyFill="1" applyBorder="1" applyAlignment="1">
      <alignment horizontal="left" vertical="center" wrapText="1"/>
    </xf>
    <xf numFmtId="164" fontId="19" fillId="2" borderId="13" xfId="4" applyNumberFormat="1" applyFont="1" applyFill="1" applyBorder="1" applyAlignment="1">
      <alignment horizontal="left" vertical="center" wrapText="1"/>
    </xf>
    <xf numFmtId="0" fontId="34" fillId="3" borderId="9"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6" xfId="0" applyFont="1" applyFill="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6"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10" xfId="0" applyFont="1" applyFill="1" applyBorder="1" applyAlignment="1">
      <alignment horizontal="center" vertical="center"/>
    </xf>
    <xf numFmtId="0" fontId="34" fillId="3" borderId="6" xfId="0" applyFont="1" applyFill="1" applyBorder="1" applyAlignment="1">
      <alignment horizontal="center" vertical="center"/>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10" xfId="0" applyFont="1" applyFill="1" applyBorder="1" applyAlignment="1">
      <alignment horizontal="left" vertical="center" wrapText="1"/>
    </xf>
    <xf numFmtId="0" fontId="6" fillId="5" borderId="6" xfId="0" applyFont="1" applyFill="1" applyBorder="1" applyAlignment="1">
      <alignment horizontal="left" vertical="center" wrapText="1"/>
    </xf>
    <xf numFmtId="0" fontId="9" fillId="0" borderId="14" xfId="0" applyFont="1" applyBorder="1" applyAlignment="1">
      <alignment horizontal="left" vertical="center" wrapText="1"/>
    </xf>
    <xf numFmtId="0" fontId="19" fillId="0" borderId="1" xfId="0" applyFont="1" applyBorder="1" applyAlignment="1">
      <alignment vertical="center"/>
    </xf>
  </cellXfs>
  <cellStyles count="23">
    <cellStyle name="Currency 2" xfId="15"/>
    <cellStyle name="Euro" xfId="5"/>
    <cellStyle name="Monétaire" xfId="4" builtinId="4"/>
    <cellStyle name="Monétaire 2" xfId="2"/>
    <cellStyle name="Monétaire 2 2" xfId="6"/>
    <cellStyle name="Monétaire 2 2 2" xfId="10"/>
    <cellStyle name="Monétaire 2 2 2 2" xfId="19"/>
    <cellStyle name="Monétaire 2 2 3" xfId="13"/>
    <cellStyle name="Monétaire 2 2 3 2" xfId="22"/>
    <cellStyle name="Monétaire 2 2 4" xfId="16"/>
    <cellStyle name="Monétaire 2 3" xfId="8"/>
    <cellStyle name="Monétaire 2 3 2" xfId="17"/>
    <cellStyle name="Monétaire 2 4" xfId="11"/>
    <cellStyle name="Monétaire 2 4 2" xfId="20"/>
    <cellStyle name="Monétaire 2 5" xfId="14"/>
    <cellStyle name="Monétaire 3" xfId="9"/>
    <cellStyle name="Monétaire 3 2" xfId="18"/>
    <cellStyle name="Monétaire 4" xfId="12"/>
    <cellStyle name="Monétaire 4 2" xfId="21"/>
    <cellStyle name="Normal" xfId="0" builtinId="0"/>
    <cellStyle name="Normal 2" xfId="1"/>
    <cellStyle name="Normal 2 2" xfId="7"/>
    <cellStyle name="Normal 3" xfId="3"/>
  </cellStyles>
  <dxfs count="0"/>
  <tableStyles count="0" defaultTableStyle="TableStyleMedium9" defaultPivotStyle="PivotStyleLight16"/>
  <colors>
    <mruColors>
      <color rgb="FF0000FF"/>
      <color rgb="FF006F80"/>
      <color rgb="FFBCCFE6"/>
      <color rgb="FFE35487"/>
      <color rgb="FFFFCC00"/>
      <color rgb="FF01A87A"/>
      <color rgb="FFDDD9C4"/>
      <color rgb="FF00CC66"/>
      <color rgb="FFFC9AE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7E8994AE\04%20-%20Grille_Contrat_Uniq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Liste1"/>
    </sheetNames>
    <sheetDataSet>
      <sheetData sheetId="0">
        <row r="1">
          <cell r="A1" t="str">
            <v>Par visite</v>
          </cell>
        </row>
      </sheetData>
      <sheetData sheetId="1">
        <row r="1">
          <cell r="A1" t="str">
            <v>Par visite</v>
          </cell>
        </row>
        <row r="2">
          <cell r="A2" t="str">
            <v>Par centre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FM234"/>
  <sheetViews>
    <sheetView tabSelected="1" showWhiteSpace="0" zoomScale="85" zoomScaleNormal="85" zoomScaleSheetLayoutView="80" workbookViewId="0">
      <pane ySplit="1" topLeftCell="A101" activePane="bottomLeft" state="frozen"/>
      <selection pane="bottomLeft" activeCell="K15" sqref="K15"/>
    </sheetView>
  </sheetViews>
  <sheetFormatPr baseColWidth="10" defaultColWidth="10.7109375" defaultRowHeight="15" x14ac:dyDescent="0.25"/>
  <cols>
    <col min="1" max="1" width="55.7109375" style="1" customWidth="1"/>
    <col min="2" max="2" width="26.140625" style="1" customWidth="1"/>
    <col min="3" max="3" width="13.42578125" style="8" customWidth="1"/>
    <col min="4" max="4" width="25" style="9" customWidth="1"/>
    <col min="5" max="5" width="8.140625" style="10" customWidth="1"/>
    <col min="6" max="6" width="11.42578125" style="11" customWidth="1"/>
    <col min="7" max="7" width="11.28515625" style="11" customWidth="1"/>
    <col min="8" max="8" width="85.7109375" style="14" customWidth="1"/>
    <col min="9" max="16384" width="10.7109375" style="1"/>
  </cols>
  <sheetData>
    <row r="1" spans="1:8" s="6" customFormat="1" ht="29.25" customHeight="1" x14ac:dyDescent="0.25">
      <c r="A1" s="147" t="s">
        <v>152</v>
      </c>
      <c r="B1" s="146"/>
      <c r="C1" s="146"/>
      <c r="D1" s="146"/>
      <c r="E1" s="146"/>
      <c r="F1" s="146"/>
      <c r="G1" s="146"/>
      <c r="H1" s="14" t="s">
        <v>296</v>
      </c>
    </row>
    <row r="2" spans="1:8" ht="15.75" thickBot="1" x14ac:dyDescent="0.3">
      <c r="H2" s="14" t="s">
        <v>191</v>
      </c>
    </row>
    <row r="3" spans="1:8" ht="15.75" thickBot="1" x14ac:dyDescent="0.3">
      <c r="A3" s="6" t="s">
        <v>0</v>
      </c>
      <c r="B3" s="167"/>
      <c r="C3" s="168"/>
      <c r="D3" s="168"/>
      <c r="E3" s="168"/>
      <c r="F3" s="168"/>
      <c r="G3" s="169"/>
    </row>
    <row r="4" spans="1:8" ht="15.75" thickBot="1" x14ac:dyDescent="0.3">
      <c r="A4" s="6" t="s">
        <v>13</v>
      </c>
      <c r="B4" s="167"/>
      <c r="C4" s="168"/>
      <c r="D4" s="168"/>
      <c r="E4" s="168"/>
      <c r="F4" s="168"/>
      <c r="G4" s="169"/>
    </row>
    <row r="5" spans="1:8" ht="26.25" customHeight="1" thickBot="1" x14ac:dyDescent="0.3">
      <c r="A5" s="6" t="s">
        <v>15</v>
      </c>
      <c r="B5" s="167"/>
      <c r="C5" s="168"/>
      <c r="D5" s="168"/>
      <c r="E5" s="168"/>
      <c r="F5" s="168"/>
      <c r="G5" s="169"/>
    </row>
    <row r="6" spans="1:8" ht="15.75" thickBot="1" x14ac:dyDescent="0.3">
      <c r="A6" s="7" t="s">
        <v>25</v>
      </c>
      <c r="B6" s="167"/>
      <c r="C6" s="168"/>
      <c r="D6" s="168"/>
      <c r="E6" s="168"/>
      <c r="F6" s="168"/>
      <c r="G6" s="169"/>
    </row>
    <row r="7" spans="1:8" ht="15.75" thickBot="1" x14ac:dyDescent="0.3">
      <c r="A7" s="7" t="s">
        <v>153</v>
      </c>
      <c r="B7" s="170"/>
      <c r="C7" s="171"/>
      <c r="D7" s="171"/>
      <c r="E7" s="171"/>
      <c r="F7" s="171"/>
      <c r="G7" s="172"/>
    </row>
    <row r="8" spans="1:8" ht="15.75" thickBot="1" x14ac:dyDescent="0.3">
      <c r="A8" s="6" t="s">
        <v>1</v>
      </c>
      <c r="B8" s="167"/>
      <c r="C8" s="168"/>
      <c r="D8" s="168"/>
      <c r="E8" s="168"/>
      <c r="F8" s="168"/>
      <c r="G8" s="169"/>
    </row>
    <row r="9" spans="1:8" ht="15.75" thickBot="1" x14ac:dyDescent="0.3">
      <c r="A9" s="6" t="s">
        <v>14</v>
      </c>
      <c r="B9" s="167"/>
      <c r="C9" s="168"/>
      <c r="D9" s="168"/>
      <c r="E9" s="168"/>
      <c r="F9" s="168"/>
      <c r="G9" s="169"/>
    </row>
    <row r="10" spans="1:8" ht="15.75" thickBot="1" x14ac:dyDescent="0.3"/>
    <row r="11" spans="1:8" ht="26.25" thickBot="1" x14ac:dyDescent="0.3">
      <c r="A11" s="6" t="s">
        <v>96</v>
      </c>
      <c r="D11" s="13"/>
      <c r="G11" s="101"/>
      <c r="H11" s="14" t="s">
        <v>195</v>
      </c>
    </row>
    <row r="12" spans="1:8" ht="25.5" customHeight="1" x14ac:dyDescent="0.25">
      <c r="A12" s="34" t="s">
        <v>219</v>
      </c>
      <c r="B12" s="15"/>
      <c r="C12" s="110"/>
      <c r="D12" s="15"/>
      <c r="F12" s="9"/>
      <c r="G12" s="111"/>
    </row>
    <row r="13" spans="1:8" x14ac:dyDescent="0.25">
      <c r="A13" s="34" t="s">
        <v>220</v>
      </c>
      <c r="B13" s="15"/>
      <c r="C13" s="110"/>
      <c r="D13" s="15"/>
      <c r="F13" s="9"/>
      <c r="G13" s="111"/>
    </row>
    <row r="14" spans="1:8" s="18" customFormat="1" ht="12.75" x14ac:dyDescent="0.25">
      <c r="A14" s="89"/>
      <c r="B14" s="112"/>
      <c r="C14" s="113"/>
      <c r="D14" s="16"/>
      <c r="E14" s="17"/>
      <c r="F14" s="16"/>
      <c r="G14" s="16"/>
      <c r="H14" s="14"/>
    </row>
    <row r="15" spans="1:8" s="18" customFormat="1" ht="89.25" x14ac:dyDescent="0.25">
      <c r="A15" s="190" t="s">
        <v>93</v>
      </c>
      <c r="B15" s="190"/>
      <c r="C15" s="190"/>
      <c r="D15" s="190"/>
      <c r="E15" s="190"/>
      <c r="F15" s="190"/>
      <c r="G15" s="190"/>
      <c r="H15" s="14" t="s">
        <v>87</v>
      </c>
    </row>
    <row r="16" spans="1:8" s="18" customFormat="1" ht="370.5" customHeight="1" x14ac:dyDescent="0.2">
      <c r="A16" s="94"/>
      <c r="B16" s="94"/>
      <c r="C16" s="98"/>
      <c r="D16" s="99"/>
      <c r="E16" s="95"/>
      <c r="F16" s="96"/>
      <c r="G16" s="96"/>
      <c r="H16" s="14" t="s">
        <v>281</v>
      </c>
    </row>
    <row r="17" spans="1:169" ht="127.5" x14ac:dyDescent="0.25">
      <c r="A17" s="6" t="s">
        <v>147</v>
      </c>
      <c r="B17" s="5" t="s">
        <v>33</v>
      </c>
      <c r="C17" s="5" t="s">
        <v>32</v>
      </c>
      <c r="D17" s="126" t="s">
        <v>154</v>
      </c>
      <c r="E17" s="127" t="s">
        <v>7</v>
      </c>
      <c r="F17" s="126" t="s">
        <v>94</v>
      </c>
      <c r="G17" s="126" t="s">
        <v>95</v>
      </c>
      <c r="H17" s="129" t="s">
        <v>85</v>
      </c>
    </row>
    <row r="18" spans="1:169" ht="29.25" customHeight="1" x14ac:dyDescent="0.25">
      <c r="A18" s="179" t="s">
        <v>3</v>
      </c>
      <c r="B18" s="180"/>
      <c r="C18" s="180"/>
      <c r="D18" s="180"/>
      <c r="E18" s="180"/>
      <c r="F18" s="180"/>
      <c r="G18" s="181"/>
      <c r="H18" s="130"/>
    </row>
    <row r="19" spans="1:169" x14ac:dyDescent="0.25">
      <c r="A19" s="176" t="s">
        <v>8</v>
      </c>
      <c r="B19" s="177"/>
      <c r="C19" s="177"/>
      <c r="D19" s="177"/>
      <c r="E19" s="177"/>
      <c r="F19" s="177"/>
      <c r="G19" s="178"/>
      <c r="H19" s="130"/>
    </row>
    <row r="20" spans="1:169" s="15" customFormat="1" ht="123" x14ac:dyDescent="0.25">
      <c r="A20" s="19" t="s">
        <v>148</v>
      </c>
      <c r="B20" s="100" t="s">
        <v>108</v>
      </c>
      <c r="C20" s="20" t="s">
        <v>9</v>
      </c>
      <c r="D20" s="47" t="s">
        <v>215</v>
      </c>
      <c r="E20" s="21">
        <v>1</v>
      </c>
      <c r="F20" s="22"/>
      <c r="G20" s="22">
        <f>F20</f>
        <v>0</v>
      </c>
      <c r="H20" s="131" t="s">
        <v>73</v>
      </c>
    </row>
    <row r="21" spans="1:169" s="15" customFormat="1" ht="76.5" x14ac:dyDescent="0.25">
      <c r="A21" s="23" t="s">
        <v>149</v>
      </c>
      <c r="B21" s="24" t="s">
        <v>108</v>
      </c>
      <c r="C21" s="25" t="s">
        <v>11</v>
      </c>
      <c r="D21" s="26" t="s">
        <v>90</v>
      </c>
      <c r="E21" s="27"/>
      <c r="F21" s="28"/>
      <c r="G21" s="22">
        <f>F21</f>
        <v>0</v>
      </c>
      <c r="H21" s="131" t="s">
        <v>189</v>
      </c>
    </row>
    <row r="22" spans="1:169" s="15" customFormat="1" ht="75" x14ac:dyDescent="0.25">
      <c r="A22" s="23" t="s">
        <v>150</v>
      </c>
      <c r="B22" s="24" t="s">
        <v>112</v>
      </c>
      <c r="C22" s="25" t="s">
        <v>11</v>
      </c>
      <c r="D22" s="26" t="s">
        <v>91</v>
      </c>
      <c r="E22" s="27">
        <v>1</v>
      </c>
      <c r="F22" s="28"/>
      <c r="G22" s="28">
        <f>F22</f>
        <v>0</v>
      </c>
      <c r="H22" s="130" t="s">
        <v>275</v>
      </c>
    </row>
    <row r="23" spans="1:169" x14ac:dyDescent="0.25">
      <c r="A23" s="187" t="s">
        <v>24</v>
      </c>
      <c r="B23" s="188"/>
      <c r="C23" s="188"/>
      <c r="D23" s="188"/>
      <c r="E23" s="188"/>
      <c r="F23" s="189"/>
      <c r="G23" s="29"/>
      <c r="H23" s="130"/>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row>
    <row r="24" spans="1:169" s="15" customFormat="1" ht="156" customHeight="1" x14ac:dyDescent="0.25">
      <c r="A24" s="23" t="s">
        <v>155</v>
      </c>
      <c r="B24" s="23" t="s">
        <v>109</v>
      </c>
      <c r="C24" s="30" t="s">
        <v>9</v>
      </c>
      <c r="D24" s="26" t="s">
        <v>106</v>
      </c>
      <c r="E24" s="27"/>
      <c r="F24" s="28"/>
      <c r="G24" s="28">
        <f>F24*$D$11</f>
        <v>0</v>
      </c>
      <c r="H24" s="130" t="s">
        <v>279</v>
      </c>
    </row>
    <row r="25" spans="1:169" s="15" customFormat="1" ht="63.75" x14ac:dyDescent="0.25">
      <c r="A25" s="102" t="s">
        <v>113</v>
      </c>
      <c r="B25" s="102" t="s">
        <v>110</v>
      </c>
      <c r="C25" s="31" t="s">
        <v>9</v>
      </c>
      <c r="D25" s="32">
        <v>100</v>
      </c>
      <c r="E25" s="33"/>
      <c r="F25" s="32">
        <f>D25*E25</f>
        <v>0</v>
      </c>
      <c r="G25" s="32">
        <f>F25</f>
        <v>0</v>
      </c>
      <c r="H25" s="130" t="s">
        <v>297</v>
      </c>
    </row>
    <row r="26" spans="1:169" s="6" customFormat="1" ht="34.5" customHeight="1" x14ac:dyDescent="0.25">
      <c r="A26" s="179" t="s">
        <v>4</v>
      </c>
      <c r="B26" s="180"/>
      <c r="C26" s="180"/>
      <c r="D26" s="180"/>
      <c r="E26" s="180"/>
      <c r="F26" s="180"/>
      <c r="G26" s="181"/>
      <c r="H26" s="130"/>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row>
    <row r="27" spans="1:169" ht="28.5" customHeight="1" x14ac:dyDescent="0.25">
      <c r="A27" s="176" t="s">
        <v>290</v>
      </c>
      <c r="B27" s="177"/>
      <c r="C27" s="177"/>
      <c r="D27" s="177"/>
      <c r="E27" s="177"/>
      <c r="F27" s="177"/>
      <c r="G27" s="178"/>
      <c r="H27" s="130"/>
    </row>
    <row r="28" spans="1:169" ht="89.25" x14ac:dyDescent="0.25">
      <c r="A28" s="35" t="s">
        <v>277</v>
      </c>
      <c r="B28" s="36" t="s">
        <v>111</v>
      </c>
      <c r="C28" s="37" t="s">
        <v>11</v>
      </c>
      <c r="D28" s="26" t="s">
        <v>216</v>
      </c>
      <c r="E28" s="27">
        <v>1</v>
      </c>
      <c r="F28" s="28"/>
      <c r="G28" s="28">
        <f>F28*$D$11</f>
        <v>0</v>
      </c>
      <c r="H28" s="131" t="s">
        <v>276</v>
      </c>
    </row>
    <row r="29" spans="1:169" s="15" customFormat="1" ht="45" x14ac:dyDescent="0.25">
      <c r="A29" s="109" t="s">
        <v>151</v>
      </c>
      <c r="B29" s="36" t="s">
        <v>44</v>
      </c>
      <c r="C29" s="37" t="s">
        <v>11</v>
      </c>
      <c r="D29" s="28">
        <v>25.5</v>
      </c>
      <c r="E29" s="27"/>
      <c r="F29" s="28">
        <f>D29*E29</f>
        <v>0</v>
      </c>
      <c r="G29" s="28">
        <f>F29*$D$11</f>
        <v>0</v>
      </c>
      <c r="H29" s="130"/>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row>
    <row r="30" spans="1:169" s="15" customFormat="1" ht="81" x14ac:dyDescent="0.25">
      <c r="A30" s="35" t="s">
        <v>156</v>
      </c>
      <c r="B30" s="36" t="s">
        <v>44</v>
      </c>
      <c r="C30" s="37" t="s">
        <v>11</v>
      </c>
      <c r="D30" s="28">
        <v>102</v>
      </c>
      <c r="E30" s="27"/>
      <c r="F30" s="28">
        <f>D30*E30</f>
        <v>0</v>
      </c>
      <c r="G30" s="38">
        <f>F30*$D$11</f>
        <v>0</v>
      </c>
      <c r="H30" s="130" t="s">
        <v>200</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row>
    <row r="31" spans="1:169" s="15" customFormat="1" ht="51" x14ac:dyDescent="0.25">
      <c r="A31" s="35" t="s">
        <v>217</v>
      </c>
      <c r="B31" s="35" t="s">
        <v>50</v>
      </c>
      <c r="C31" s="30" t="s">
        <v>11</v>
      </c>
      <c r="D31" s="26">
        <v>300</v>
      </c>
      <c r="E31" s="27"/>
      <c r="F31" s="28">
        <f>D31*E31</f>
        <v>0</v>
      </c>
      <c r="G31" s="28" t="s">
        <v>48</v>
      </c>
      <c r="H31" s="191" t="s">
        <v>201</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row>
    <row r="32" spans="1:169" s="15" customFormat="1" ht="51" x14ac:dyDescent="0.25">
      <c r="A32" s="35" t="s">
        <v>218</v>
      </c>
      <c r="B32" s="35" t="s">
        <v>68</v>
      </c>
      <c r="C32" s="30" t="s">
        <v>11</v>
      </c>
      <c r="D32" s="26">
        <v>450</v>
      </c>
      <c r="E32" s="27"/>
      <c r="F32" s="28">
        <f>D32*E32</f>
        <v>0</v>
      </c>
      <c r="G32" s="28" t="s">
        <v>48</v>
      </c>
      <c r="H32" s="144" t="s">
        <v>202</v>
      </c>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row>
    <row r="33" spans="1:169" s="15" customFormat="1" ht="84.75" customHeight="1" x14ac:dyDescent="0.25">
      <c r="A33" s="173" t="s">
        <v>291</v>
      </c>
      <c r="B33" s="174"/>
      <c r="C33" s="174"/>
      <c r="D33" s="174"/>
      <c r="E33" s="174"/>
      <c r="F33" s="174"/>
      <c r="G33" s="175"/>
      <c r="H33" s="130" t="s">
        <v>298</v>
      </c>
    </row>
    <row r="34" spans="1:169" s="15" customFormat="1" ht="148.5" customHeight="1" x14ac:dyDescent="0.25">
      <c r="A34" s="23" t="s">
        <v>221</v>
      </c>
      <c r="B34" s="23" t="s">
        <v>97</v>
      </c>
      <c r="C34" s="30" t="s">
        <v>11</v>
      </c>
      <c r="D34" s="26" t="s">
        <v>225</v>
      </c>
      <c r="E34" s="27">
        <v>1</v>
      </c>
      <c r="F34" s="28"/>
      <c r="G34" s="28">
        <f>F34</f>
        <v>0</v>
      </c>
      <c r="H34" s="130" t="s">
        <v>299</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row>
    <row r="35" spans="1:169" s="15" customFormat="1" ht="103.5" customHeight="1" x14ac:dyDescent="0.25">
      <c r="A35" s="23" t="s">
        <v>222</v>
      </c>
      <c r="B35" s="23" t="s">
        <v>190</v>
      </c>
      <c r="C35" s="30" t="s">
        <v>11</v>
      </c>
      <c r="D35" s="26" t="s">
        <v>224</v>
      </c>
      <c r="E35" s="27">
        <v>1</v>
      </c>
      <c r="F35" s="28"/>
      <c r="G35" s="28" t="s">
        <v>49</v>
      </c>
      <c r="H35" s="130" t="s">
        <v>300</v>
      </c>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row>
    <row r="36" spans="1:169" s="15" customFormat="1" ht="45" x14ac:dyDescent="0.25">
      <c r="A36" s="39" t="s">
        <v>74</v>
      </c>
      <c r="B36" s="23" t="s">
        <v>51</v>
      </c>
      <c r="C36" s="30" t="s">
        <v>11</v>
      </c>
      <c r="D36" s="28">
        <v>100.8</v>
      </c>
      <c r="E36" s="27"/>
      <c r="F36" s="28">
        <f t="shared" ref="F36:F43" si="0">D36*E36</f>
        <v>0</v>
      </c>
      <c r="G36" s="28" t="s">
        <v>49</v>
      </c>
      <c r="H36" s="130" t="s">
        <v>114</v>
      </c>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row>
    <row r="37" spans="1:169" s="15" customFormat="1" ht="156.75" x14ac:dyDescent="0.25">
      <c r="A37" s="23" t="s">
        <v>223</v>
      </c>
      <c r="B37" s="23" t="s">
        <v>37</v>
      </c>
      <c r="C37" s="30" t="s">
        <v>11</v>
      </c>
      <c r="D37" s="26" t="s">
        <v>226</v>
      </c>
      <c r="E37" s="27">
        <v>1</v>
      </c>
      <c r="F37" s="28" t="e">
        <f t="shared" si="0"/>
        <v>#VALUE!</v>
      </c>
      <c r="G37" s="28" t="e">
        <f>F37*$D$11</f>
        <v>#VALUE!</v>
      </c>
      <c r="H37" s="130" t="s">
        <v>294</v>
      </c>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row>
    <row r="38" spans="1:169" s="15" customFormat="1" ht="121.5" x14ac:dyDescent="0.25">
      <c r="A38" s="23" t="s">
        <v>157</v>
      </c>
      <c r="B38" s="23" t="s">
        <v>98</v>
      </c>
      <c r="C38" s="30" t="s">
        <v>11</v>
      </c>
      <c r="D38" s="26" t="s">
        <v>227</v>
      </c>
      <c r="E38" s="27"/>
      <c r="F38" s="28" t="e">
        <f t="shared" si="0"/>
        <v>#VALUE!</v>
      </c>
      <c r="G38" s="28" t="e">
        <f t="shared" ref="G38:G43" si="1">F38*$D$11</f>
        <v>#VALUE!</v>
      </c>
      <c r="H38" s="130" t="s">
        <v>301</v>
      </c>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row>
    <row r="39" spans="1:169" s="15" customFormat="1" ht="104.25" x14ac:dyDescent="0.25">
      <c r="A39" s="23" t="s">
        <v>158</v>
      </c>
      <c r="B39" s="23" t="s">
        <v>37</v>
      </c>
      <c r="C39" s="30" t="s">
        <v>11</v>
      </c>
      <c r="D39" s="26" t="s">
        <v>227</v>
      </c>
      <c r="E39" s="27">
        <v>1</v>
      </c>
      <c r="F39" s="28" t="e">
        <f t="shared" si="0"/>
        <v>#VALUE!</v>
      </c>
      <c r="G39" s="28" t="e">
        <f t="shared" si="1"/>
        <v>#VALUE!</v>
      </c>
      <c r="H39" s="130" t="s">
        <v>302</v>
      </c>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row>
    <row r="40" spans="1:169" s="15" customFormat="1" ht="127.5" customHeight="1" x14ac:dyDescent="0.25">
      <c r="A40" s="39" t="s">
        <v>64</v>
      </c>
      <c r="B40" s="23" t="s">
        <v>97</v>
      </c>
      <c r="C40" s="30" t="s">
        <v>11</v>
      </c>
      <c r="D40" s="28">
        <v>50.4</v>
      </c>
      <c r="E40" s="27"/>
      <c r="F40" s="28">
        <f>D40*E40</f>
        <v>0</v>
      </c>
      <c r="G40" s="28">
        <f>F40</f>
        <v>0</v>
      </c>
      <c r="H40" s="130" t="s">
        <v>203</v>
      </c>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row>
    <row r="41" spans="1:169" s="15" customFormat="1" ht="63.75" x14ac:dyDescent="0.25">
      <c r="A41" s="39" t="s">
        <v>159</v>
      </c>
      <c r="B41" s="35" t="s">
        <v>98</v>
      </c>
      <c r="C41" s="30" t="s">
        <v>11</v>
      </c>
      <c r="D41" s="26" t="s">
        <v>228</v>
      </c>
      <c r="E41" s="27"/>
      <c r="F41" s="28"/>
      <c r="G41" s="28">
        <f t="shared" si="1"/>
        <v>0</v>
      </c>
      <c r="H41" s="130" t="s">
        <v>204</v>
      </c>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row>
    <row r="42" spans="1:169" s="15" customFormat="1" ht="75" x14ac:dyDescent="0.25">
      <c r="A42" s="39" t="s">
        <v>160</v>
      </c>
      <c r="B42" s="23" t="s">
        <v>44</v>
      </c>
      <c r="C42" s="30" t="s">
        <v>11</v>
      </c>
      <c r="D42" s="26" t="s">
        <v>229</v>
      </c>
      <c r="E42" s="27"/>
      <c r="F42" s="28"/>
      <c r="G42" s="28">
        <f>F42*$D$11</f>
        <v>0</v>
      </c>
      <c r="H42" s="132" t="s">
        <v>88</v>
      </c>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row>
    <row r="43" spans="1:169" s="15" customFormat="1" ht="144" customHeight="1" x14ac:dyDescent="0.25">
      <c r="A43" s="102" t="s">
        <v>161</v>
      </c>
      <c r="B43" s="102" t="s">
        <v>98</v>
      </c>
      <c r="C43" s="31" t="s">
        <v>11</v>
      </c>
      <c r="D43" s="41">
        <v>50.4</v>
      </c>
      <c r="E43" s="33"/>
      <c r="F43" s="32">
        <f t="shared" si="0"/>
        <v>0</v>
      </c>
      <c r="G43" s="28">
        <f t="shared" si="1"/>
        <v>0</v>
      </c>
      <c r="H43" s="130" t="s">
        <v>282</v>
      </c>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row>
    <row r="44" spans="1:169" s="15" customFormat="1" ht="30" x14ac:dyDescent="0.25">
      <c r="A44" s="109" t="s">
        <v>132</v>
      </c>
      <c r="B44" s="36" t="s">
        <v>40</v>
      </c>
      <c r="C44" s="37" t="s">
        <v>11</v>
      </c>
      <c r="D44" s="28">
        <v>10</v>
      </c>
      <c r="E44" s="27"/>
      <c r="F44" s="28">
        <f>D44*E44</f>
        <v>0</v>
      </c>
      <c r="G44" s="28">
        <f>F44*$D$11</f>
        <v>0</v>
      </c>
      <c r="H44" s="148"/>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row>
    <row r="45" spans="1:169" s="15" customFormat="1" ht="96.75" customHeight="1" x14ac:dyDescent="0.25">
      <c r="A45" s="85" t="s">
        <v>213</v>
      </c>
      <c r="B45" s="104" t="s">
        <v>98</v>
      </c>
      <c r="C45" s="105" t="s">
        <v>11</v>
      </c>
      <c r="D45" s="145" t="s">
        <v>230</v>
      </c>
      <c r="E45" s="106"/>
      <c r="F45" s="56" t="e">
        <f>D45*E45</f>
        <v>#VALUE!</v>
      </c>
      <c r="G45" s="142" t="e">
        <f>F45*$D$11</f>
        <v>#VALUE!</v>
      </c>
      <c r="H45" s="130" t="s">
        <v>214</v>
      </c>
    </row>
    <row r="46" spans="1:169" s="15" customFormat="1" ht="31.5" customHeight="1" x14ac:dyDescent="0.25">
      <c r="A46" s="173" t="s">
        <v>292</v>
      </c>
      <c r="B46" s="174"/>
      <c r="C46" s="174"/>
      <c r="D46" s="174"/>
      <c r="E46" s="174"/>
      <c r="F46" s="174"/>
      <c r="G46" s="175"/>
      <c r="H46" s="130"/>
    </row>
    <row r="47" spans="1:169" s="12" customFormat="1" ht="114.75" customHeight="1" x14ac:dyDescent="0.25">
      <c r="A47" s="185" t="s">
        <v>162</v>
      </c>
      <c r="B47" s="186"/>
      <c r="C47" s="186"/>
      <c r="D47" s="186"/>
      <c r="E47" s="186"/>
      <c r="F47" s="186"/>
      <c r="G47" s="42"/>
      <c r="H47" s="133" t="s">
        <v>283</v>
      </c>
    </row>
    <row r="48" spans="1:169" s="12" customFormat="1" ht="166.5" customHeight="1" x14ac:dyDescent="0.25">
      <c r="A48" s="39" t="s">
        <v>118</v>
      </c>
      <c r="B48" s="48" t="s">
        <v>37</v>
      </c>
      <c r="C48" s="30" t="s">
        <v>11</v>
      </c>
      <c r="D48" s="49">
        <v>11.4</v>
      </c>
      <c r="E48" s="50"/>
      <c r="F48" s="51">
        <f>D48*E48</f>
        <v>0</v>
      </c>
      <c r="G48" s="26">
        <f>F48*$D$11</f>
        <v>0</v>
      </c>
      <c r="H48" s="149" t="s">
        <v>303</v>
      </c>
    </row>
    <row r="49" spans="1:169" s="12" customFormat="1" ht="63.75" x14ac:dyDescent="0.25">
      <c r="A49" s="39" t="s">
        <v>119</v>
      </c>
      <c r="B49" s="48" t="s">
        <v>37</v>
      </c>
      <c r="C49" s="30" t="s">
        <v>11</v>
      </c>
      <c r="D49" s="49">
        <v>11.4</v>
      </c>
      <c r="E49" s="50"/>
      <c r="F49" s="51">
        <f>D49*E49</f>
        <v>0</v>
      </c>
      <c r="G49" s="26">
        <f>F49*$D$11</f>
        <v>0</v>
      </c>
      <c r="H49" s="14" t="s">
        <v>80</v>
      </c>
    </row>
    <row r="50" spans="1:169" s="12" customFormat="1" ht="30" x14ac:dyDescent="0.25">
      <c r="A50" s="48" t="s">
        <v>63</v>
      </c>
      <c r="B50" s="48" t="s">
        <v>99</v>
      </c>
      <c r="C50" s="43" t="s">
        <v>11</v>
      </c>
      <c r="D50" s="49">
        <v>11.4</v>
      </c>
      <c r="E50" s="45"/>
      <c r="F50" s="46">
        <f t="shared" ref="F50:F55" si="2">D50*E50</f>
        <v>0</v>
      </c>
      <c r="G50" s="47">
        <f t="shared" ref="G50:G55" si="3">F50*$D$11</f>
        <v>0</v>
      </c>
      <c r="H50" s="103"/>
    </row>
    <row r="51" spans="1:169" s="12" customFormat="1" ht="45" x14ac:dyDescent="0.25">
      <c r="A51" s="108" t="s">
        <v>120</v>
      </c>
      <c r="B51" s="48" t="s">
        <v>115</v>
      </c>
      <c r="C51" s="43" t="s">
        <v>11</v>
      </c>
      <c r="D51" s="49">
        <v>11.4</v>
      </c>
      <c r="E51" s="45"/>
      <c r="F51" s="46">
        <f t="shared" si="2"/>
        <v>0</v>
      </c>
      <c r="G51" s="47">
        <f t="shared" si="3"/>
        <v>0</v>
      </c>
      <c r="H51" s="103"/>
    </row>
    <row r="52" spans="1:169" s="12" customFormat="1" ht="30" x14ac:dyDescent="0.25">
      <c r="A52" s="108" t="s">
        <v>70</v>
      </c>
      <c r="B52" s="48" t="s">
        <v>116</v>
      </c>
      <c r="C52" s="43" t="s">
        <v>11</v>
      </c>
      <c r="D52" s="44">
        <v>22.8</v>
      </c>
      <c r="E52" s="45"/>
      <c r="F52" s="46">
        <f t="shared" si="2"/>
        <v>0</v>
      </c>
      <c r="G52" s="47">
        <f t="shared" si="3"/>
        <v>0</v>
      </c>
      <c r="H52" s="103"/>
    </row>
    <row r="53" spans="1:169" s="12" customFormat="1" ht="30" x14ac:dyDescent="0.25">
      <c r="A53" s="108" t="s">
        <v>65</v>
      </c>
      <c r="B53" s="48" t="s">
        <v>116</v>
      </c>
      <c r="C53" s="43" t="s">
        <v>11</v>
      </c>
      <c r="D53" s="44">
        <v>22.8</v>
      </c>
      <c r="E53" s="45"/>
      <c r="F53" s="46">
        <f t="shared" si="2"/>
        <v>0</v>
      </c>
      <c r="G53" s="47">
        <f t="shared" si="3"/>
        <v>0</v>
      </c>
      <c r="H53" s="103"/>
    </row>
    <row r="54" spans="1:169" s="12" customFormat="1" ht="30" x14ac:dyDescent="0.25">
      <c r="A54" s="108" t="s">
        <v>100</v>
      </c>
      <c r="B54" s="48" t="s">
        <v>37</v>
      </c>
      <c r="C54" s="43" t="s">
        <v>11</v>
      </c>
      <c r="D54" s="44"/>
      <c r="E54" s="45"/>
      <c r="F54" s="46">
        <f t="shared" si="2"/>
        <v>0</v>
      </c>
      <c r="G54" s="47">
        <f t="shared" si="3"/>
        <v>0</v>
      </c>
      <c r="H54" s="14" t="s">
        <v>122</v>
      </c>
    </row>
    <row r="55" spans="1:169" s="6" customFormat="1" ht="312" customHeight="1" x14ac:dyDescent="0.25">
      <c r="A55" s="108" t="s">
        <v>121</v>
      </c>
      <c r="B55" s="48" t="s">
        <v>117</v>
      </c>
      <c r="C55" s="43" t="s">
        <v>11</v>
      </c>
      <c r="D55" s="49">
        <v>11.4</v>
      </c>
      <c r="E55" s="45"/>
      <c r="F55" s="46">
        <f t="shared" si="2"/>
        <v>0</v>
      </c>
      <c r="G55" s="47">
        <f t="shared" si="3"/>
        <v>0</v>
      </c>
      <c r="H55" s="150"/>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c r="EW55" s="34"/>
      <c r="EX55" s="34"/>
      <c r="EY55" s="34"/>
      <c r="EZ55" s="34"/>
      <c r="FA55" s="34"/>
      <c r="FB55" s="34"/>
      <c r="FC55" s="34"/>
      <c r="FD55" s="34"/>
      <c r="FE55" s="34"/>
      <c r="FF55" s="34"/>
      <c r="FG55" s="34"/>
      <c r="FH55" s="34"/>
      <c r="FI55" s="34"/>
      <c r="FJ55" s="34"/>
      <c r="FK55" s="34"/>
      <c r="FL55" s="34"/>
      <c r="FM55" s="34"/>
    </row>
    <row r="56" spans="1:169" ht="153" x14ac:dyDescent="0.25">
      <c r="A56" s="182" t="s">
        <v>5</v>
      </c>
      <c r="B56" s="183"/>
      <c r="C56" s="183"/>
      <c r="D56" s="183"/>
      <c r="E56" s="183"/>
      <c r="F56" s="183"/>
      <c r="G56" s="184"/>
      <c r="H56" s="151" t="s">
        <v>304</v>
      </c>
    </row>
    <row r="57" spans="1:169" s="12" customFormat="1" ht="30" x14ac:dyDescent="0.25">
      <c r="A57" s="23" t="s">
        <v>67</v>
      </c>
      <c r="B57" s="23"/>
      <c r="C57" s="30" t="s">
        <v>10</v>
      </c>
      <c r="D57" s="51"/>
      <c r="E57" s="27"/>
      <c r="F57" s="28">
        <f>D57*E57</f>
        <v>0</v>
      </c>
      <c r="G57" s="28">
        <f>F57*$D$11</f>
        <v>0</v>
      </c>
      <c r="H57" s="134" t="s">
        <v>185</v>
      </c>
    </row>
    <row r="58" spans="1:169" s="12" customFormat="1" ht="30" x14ac:dyDescent="0.25">
      <c r="A58" s="23" t="s">
        <v>123</v>
      </c>
      <c r="B58" s="23" t="s">
        <v>126</v>
      </c>
      <c r="C58" s="30" t="s">
        <v>10</v>
      </c>
      <c r="D58" s="114"/>
      <c r="E58" s="115"/>
      <c r="F58" s="28">
        <f t="shared" ref="F58:F60" si="4">D58*E58</f>
        <v>0</v>
      </c>
      <c r="G58" s="26">
        <f t="shared" ref="G58:G60" si="5">F58*$D$11</f>
        <v>0</v>
      </c>
      <c r="H58" s="129" t="s">
        <v>101</v>
      </c>
    </row>
    <row r="59" spans="1:169" s="12" customFormat="1" ht="30" x14ac:dyDescent="0.25">
      <c r="A59" s="39" t="s">
        <v>124</v>
      </c>
      <c r="B59" s="23" t="s">
        <v>127</v>
      </c>
      <c r="C59" s="30" t="s">
        <v>10</v>
      </c>
      <c r="D59" s="114"/>
      <c r="E59" s="115"/>
      <c r="F59" s="28">
        <f t="shared" si="4"/>
        <v>0</v>
      </c>
      <c r="G59" s="26">
        <f t="shared" si="5"/>
        <v>0</v>
      </c>
      <c r="H59" s="129" t="s">
        <v>101</v>
      </c>
    </row>
    <row r="60" spans="1:169" s="6" customFormat="1" ht="30" x14ac:dyDescent="0.25">
      <c r="A60" s="39" t="s">
        <v>125</v>
      </c>
      <c r="B60" s="23" t="s">
        <v>127</v>
      </c>
      <c r="C60" s="30" t="s">
        <v>10</v>
      </c>
      <c r="D60" s="114"/>
      <c r="E60" s="115"/>
      <c r="F60" s="28">
        <f t="shared" si="4"/>
        <v>0</v>
      </c>
      <c r="G60" s="26">
        <f t="shared" si="5"/>
        <v>0</v>
      </c>
      <c r="H60" s="129" t="s">
        <v>293</v>
      </c>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c r="EQ60" s="34"/>
      <c r="ER60" s="34"/>
      <c r="ES60" s="34"/>
      <c r="ET60" s="34"/>
      <c r="EU60" s="34"/>
      <c r="EV60" s="34"/>
      <c r="EW60" s="34"/>
      <c r="EX60" s="34"/>
      <c r="EY60" s="34"/>
      <c r="EZ60" s="34"/>
      <c r="FA60" s="34"/>
      <c r="FB60" s="34"/>
      <c r="FC60" s="34"/>
      <c r="FD60" s="34"/>
      <c r="FE60" s="34"/>
      <c r="FF60" s="34"/>
      <c r="FG60" s="34"/>
      <c r="FH60" s="34"/>
      <c r="FI60" s="34"/>
      <c r="FJ60" s="34"/>
      <c r="FK60" s="34"/>
      <c r="FL60" s="34"/>
      <c r="FM60" s="34"/>
    </row>
    <row r="61" spans="1:169" s="34" customFormat="1" ht="38.25" x14ac:dyDescent="0.25">
      <c r="A61" s="182" t="s">
        <v>6</v>
      </c>
      <c r="B61" s="183"/>
      <c r="C61" s="183"/>
      <c r="D61" s="183"/>
      <c r="E61" s="183"/>
      <c r="F61" s="183"/>
      <c r="G61" s="184"/>
      <c r="H61" s="130" t="s">
        <v>52</v>
      </c>
    </row>
    <row r="62" spans="1:169" s="6" customFormat="1" ht="30" x14ac:dyDescent="0.25">
      <c r="A62" s="2" t="s">
        <v>66</v>
      </c>
      <c r="B62" s="3"/>
      <c r="C62" s="3"/>
      <c r="D62" s="4"/>
      <c r="E62" s="53"/>
      <c r="F62" s="54">
        <f t="shared" ref="F62" si="6">D62*E62</f>
        <v>0</v>
      </c>
      <c r="G62" s="54">
        <f>F62*$D$11</f>
        <v>0</v>
      </c>
      <c r="H62" s="130"/>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c r="EN62" s="34"/>
      <c r="EO62" s="34"/>
      <c r="EP62" s="34"/>
      <c r="EQ62" s="34"/>
      <c r="ER62" s="34"/>
      <c r="ES62" s="34"/>
      <c r="ET62" s="34"/>
      <c r="EU62" s="34"/>
      <c r="EV62" s="34"/>
      <c r="EW62" s="34"/>
      <c r="EX62" s="34"/>
      <c r="EY62" s="34"/>
      <c r="EZ62" s="34"/>
      <c r="FA62" s="34"/>
      <c r="FB62" s="34"/>
      <c r="FC62" s="34"/>
      <c r="FD62" s="34"/>
      <c r="FE62" s="34"/>
      <c r="FF62" s="34"/>
      <c r="FG62" s="34"/>
      <c r="FH62" s="34"/>
      <c r="FI62" s="34"/>
      <c r="FJ62" s="34"/>
      <c r="FK62" s="34"/>
      <c r="FL62" s="34"/>
      <c r="FM62" s="34"/>
    </row>
    <row r="63" spans="1:169" s="34" customFormat="1" ht="39" customHeight="1" x14ac:dyDescent="0.25">
      <c r="A63" s="182" t="s">
        <v>22</v>
      </c>
      <c r="B63" s="183"/>
      <c r="C63" s="183"/>
      <c r="D63" s="183"/>
      <c r="E63" s="183"/>
      <c r="F63" s="183"/>
      <c r="G63" s="184"/>
      <c r="H63" s="130"/>
    </row>
    <row r="64" spans="1:169" ht="51" x14ac:dyDescent="0.25">
      <c r="A64" s="116" t="s">
        <v>232</v>
      </c>
      <c r="B64" s="116" t="s">
        <v>129</v>
      </c>
      <c r="C64" s="43" t="s">
        <v>10</v>
      </c>
      <c r="D64" s="47" t="s">
        <v>130</v>
      </c>
      <c r="E64" s="21"/>
      <c r="F64" s="22"/>
      <c r="G64" s="22">
        <f t="shared" ref="G64:G66" si="7">F64*$D$11</f>
        <v>0</v>
      </c>
      <c r="H64" s="130" t="s">
        <v>78</v>
      </c>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c r="FG64" s="34"/>
      <c r="FH64" s="34"/>
      <c r="FI64" s="34"/>
      <c r="FJ64" s="34"/>
      <c r="FK64" s="34"/>
      <c r="FL64" s="34"/>
      <c r="FM64" s="34"/>
    </row>
    <row r="65" spans="1:169" ht="138" x14ac:dyDescent="0.25">
      <c r="A65" s="35" t="s">
        <v>288</v>
      </c>
      <c r="B65" s="35" t="s">
        <v>128</v>
      </c>
      <c r="C65" s="30" t="s">
        <v>10</v>
      </c>
      <c r="D65" s="26">
        <v>355</v>
      </c>
      <c r="E65" s="27"/>
      <c r="F65" s="28">
        <f t="shared" ref="F65:F66" si="8">D65*E65</f>
        <v>0</v>
      </c>
      <c r="G65" s="28">
        <f t="shared" si="7"/>
        <v>0</v>
      </c>
      <c r="H65" s="131" t="s">
        <v>251</v>
      </c>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row>
    <row r="66" spans="1:169" s="6" customFormat="1" ht="141" x14ac:dyDescent="0.25">
      <c r="A66" s="35" t="s">
        <v>289</v>
      </c>
      <c r="B66" s="35" t="s">
        <v>128</v>
      </c>
      <c r="C66" s="30" t="s">
        <v>10</v>
      </c>
      <c r="D66" s="26">
        <v>666</v>
      </c>
      <c r="E66" s="27"/>
      <c r="F66" s="28">
        <f t="shared" si="8"/>
        <v>0</v>
      </c>
      <c r="G66" s="28">
        <f t="shared" si="7"/>
        <v>0</v>
      </c>
      <c r="H66" s="131" t="s">
        <v>252</v>
      </c>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c r="FG66" s="34"/>
      <c r="FH66" s="34"/>
      <c r="FI66" s="34"/>
      <c r="FJ66" s="34"/>
      <c r="FK66" s="34"/>
      <c r="FL66" s="34"/>
      <c r="FM66" s="34"/>
    </row>
    <row r="67" spans="1:169" s="34" customFormat="1" ht="89.25" x14ac:dyDescent="0.25">
      <c r="A67" s="182" t="s">
        <v>231</v>
      </c>
      <c r="B67" s="183"/>
      <c r="C67" s="183"/>
      <c r="D67" s="183"/>
      <c r="E67" s="183"/>
      <c r="F67" s="183"/>
      <c r="G67" s="184"/>
      <c r="H67" s="130" t="s">
        <v>305</v>
      </c>
    </row>
    <row r="68" spans="1:169" s="34" customFormat="1" ht="30" x14ac:dyDescent="0.25">
      <c r="A68" s="57" t="s">
        <v>12</v>
      </c>
      <c r="B68" s="58"/>
      <c r="C68" s="20" t="s">
        <v>11</v>
      </c>
      <c r="D68" s="22"/>
      <c r="E68" s="59"/>
      <c r="F68" s="55">
        <f t="shared" ref="F68:F136" si="9">D68*E68</f>
        <v>0</v>
      </c>
      <c r="G68" s="55" t="s">
        <v>48</v>
      </c>
      <c r="H68" s="130" t="s">
        <v>75</v>
      </c>
    </row>
    <row r="69" spans="1:169" s="15" customFormat="1" ht="42.75" x14ac:dyDescent="0.25">
      <c r="A69" s="35" t="s">
        <v>163</v>
      </c>
      <c r="B69" s="35" t="s">
        <v>131</v>
      </c>
      <c r="C69" s="65" t="s">
        <v>11</v>
      </c>
      <c r="D69" s="28">
        <v>84.4</v>
      </c>
      <c r="E69" s="60"/>
      <c r="F69" s="28">
        <f t="shared" si="9"/>
        <v>0</v>
      </c>
      <c r="G69" s="28" t="s">
        <v>49</v>
      </c>
      <c r="H69" s="130" t="s">
        <v>295</v>
      </c>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row>
    <row r="70" spans="1:169" s="15" customFormat="1" ht="70.5" x14ac:dyDescent="0.25">
      <c r="A70" s="35" t="s">
        <v>183</v>
      </c>
      <c r="B70" s="36" t="s">
        <v>44</v>
      </c>
      <c r="C70" s="37" t="s">
        <v>11</v>
      </c>
      <c r="D70" s="28">
        <v>102</v>
      </c>
      <c r="E70" s="27"/>
      <c r="F70" s="28">
        <f>D70*E70</f>
        <v>0</v>
      </c>
      <c r="G70" s="28">
        <f>F70*$D$11</f>
        <v>0</v>
      </c>
      <c r="H70" s="130" t="s">
        <v>205</v>
      </c>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row>
    <row r="71" spans="1:169" s="34" customFormat="1" ht="53.25" x14ac:dyDescent="0.25">
      <c r="A71" s="39" t="s">
        <v>184</v>
      </c>
      <c r="B71" s="23" t="s">
        <v>197</v>
      </c>
      <c r="C71" s="30" t="s">
        <v>11</v>
      </c>
      <c r="D71" s="26" t="s">
        <v>233</v>
      </c>
      <c r="E71" s="27"/>
      <c r="F71" s="28"/>
      <c r="G71" s="28">
        <f>F71</f>
        <v>0</v>
      </c>
      <c r="H71" s="130" t="s">
        <v>261</v>
      </c>
    </row>
    <row r="72" spans="1:169" s="6" customFormat="1" ht="88.5" customHeight="1" x14ac:dyDescent="0.25">
      <c r="A72" s="35" t="s">
        <v>164</v>
      </c>
      <c r="B72" s="35" t="s">
        <v>72</v>
      </c>
      <c r="C72" s="65" t="s">
        <v>11</v>
      </c>
      <c r="D72" s="28"/>
      <c r="E72" s="60"/>
      <c r="F72" s="28">
        <v>0</v>
      </c>
      <c r="G72" s="26">
        <f>F72</f>
        <v>0</v>
      </c>
      <c r="H72" s="130" t="s">
        <v>206</v>
      </c>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34"/>
      <c r="ER72" s="34"/>
      <c r="ES72" s="34"/>
      <c r="ET72" s="34"/>
      <c r="EU72" s="34"/>
      <c r="EV72" s="34"/>
      <c r="EW72" s="34"/>
      <c r="EX72" s="34"/>
      <c r="EY72" s="34"/>
      <c r="EZ72" s="34"/>
      <c r="FA72" s="34"/>
      <c r="FB72" s="34"/>
      <c r="FC72" s="34"/>
      <c r="FD72" s="34"/>
      <c r="FE72" s="34"/>
      <c r="FF72" s="34"/>
      <c r="FG72" s="34"/>
      <c r="FH72" s="34"/>
      <c r="FI72" s="34"/>
      <c r="FJ72" s="34"/>
      <c r="FK72" s="34"/>
      <c r="FL72" s="34"/>
      <c r="FM72" s="34"/>
    </row>
    <row r="73" spans="1:169" s="34" customFormat="1" ht="28.5" customHeight="1" x14ac:dyDescent="0.25">
      <c r="A73" s="161" t="s">
        <v>23</v>
      </c>
      <c r="B73" s="162"/>
      <c r="C73" s="162"/>
      <c r="D73" s="162"/>
      <c r="E73" s="162"/>
      <c r="F73" s="162"/>
      <c r="G73" s="162"/>
      <c r="H73" s="128"/>
    </row>
    <row r="74" spans="1:169" s="34" customFormat="1" ht="69.75" customHeight="1" x14ac:dyDescent="0.25">
      <c r="A74" s="48" t="s">
        <v>258</v>
      </c>
      <c r="B74" s="48" t="s">
        <v>50</v>
      </c>
      <c r="C74" s="61" t="s">
        <v>11</v>
      </c>
      <c r="D74" s="47">
        <v>75.599999999999994</v>
      </c>
      <c r="E74" s="59">
        <v>1</v>
      </c>
      <c r="F74" s="55">
        <f t="shared" si="9"/>
        <v>75.599999999999994</v>
      </c>
      <c r="G74" s="55">
        <f t="shared" ref="G74:G75" si="10">F74</f>
        <v>75.599999999999994</v>
      </c>
      <c r="H74" s="130" t="s">
        <v>192</v>
      </c>
    </row>
    <row r="75" spans="1:169" s="34" customFormat="1" ht="72.75" customHeight="1" x14ac:dyDescent="0.25">
      <c r="A75" s="23" t="s">
        <v>257</v>
      </c>
      <c r="B75" s="23" t="s">
        <v>50</v>
      </c>
      <c r="C75" s="37" t="s">
        <v>11</v>
      </c>
      <c r="D75" s="47">
        <v>75.599999999999994</v>
      </c>
      <c r="E75" s="60">
        <v>1</v>
      </c>
      <c r="F75" s="56">
        <f t="shared" si="9"/>
        <v>75.599999999999994</v>
      </c>
      <c r="G75" s="56">
        <f t="shared" si="10"/>
        <v>75.599999999999994</v>
      </c>
      <c r="H75" s="130" t="s">
        <v>193</v>
      </c>
    </row>
    <row r="76" spans="1:169" s="12" customFormat="1" x14ac:dyDescent="0.25">
      <c r="A76" s="152" t="s">
        <v>30</v>
      </c>
      <c r="B76" s="153"/>
      <c r="C76" s="153"/>
      <c r="D76" s="153"/>
      <c r="E76" s="153"/>
      <c r="F76" s="153"/>
      <c r="G76" s="154"/>
      <c r="H76" s="130"/>
    </row>
    <row r="77" spans="1:169" s="34" customFormat="1" ht="102" x14ac:dyDescent="0.25">
      <c r="A77" s="23" t="s">
        <v>165</v>
      </c>
      <c r="B77" s="23" t="s">
        <v>133</v>
      </c>
      <c r="C77" s="30" t="s">
        <v>10</v>
      </c>
      <c r="D77" s="26"/>
      <c r="E77" s="63"/>
      <c r="F77" s="26">
        <f t="shared" ref="F77" si="11">D77*E77</f>
        <v>0</v>
      </c>
      <c r="G77" s="26">
        <f t="shared" ref="G77:G78" si="12">F77*$D$11</f>
        <v>0</v>
      </c>
      <c r="H77" s="130" t="s">
        <v>102</v>
      </c>
    </row>
    <row r="78" spans="1:169" s="34" customFormat="1" ht="89.25" x14ac:dyDescent="0.25">
      <c r="A78" s="23" t="s">
        <v>135</v>
      </c>
      <c r="B78" s="23" t="s">
        <v>134</v>
      </c>
      <c r="C78" s="30" t="s">
        <v>10</v>
      </c>
      <c r="D78" s="114"/>
      <c r="E78" s="63"/>
      <c r="F78" s="26">
        <f t="shared" si="9"/>
        <v>0</v>
      </c>
      <c r="G78" s="26">
        <f t="shared" si="12"/>
        <v>0</v>
      </c>
      <c r="H78" s="130" t="s">
        <v>284</v>
      </c>
    </row>
    <row r="79" spans="1:169" s="34" customFormat="1" x14ac:dyDescent="0.25">
      <c r="A79" s="164" t="s">
        <v>31</v>
      </c>
      <c r="B79" s="165"/>
      <c r="C79" s="165"/>
      <c r="D79" s="165"/>
      <c r="E79" s="165"/>
      <c r="F79" s="165"/>
      <c r="G79" s="166"/>
      <c r="H79" s="130"/>
    </row>
    <row r="80" spans="1:169" s="34" customFormat="1" ht="276.75" customHeight="1" x14ac:dyDescent="0.25">
      <c r="A80" s="35" t="s">
        <v>166</v>
      </c>
      <c r="B80" s="35" t="s">
        <v>37</v>
      </c>
      <c r="C80" s="25" t="s">
        <v>10</v>
      </c>
      <c r="D80" s="26">
        <v>50.4</v>
      </c>
      <c r="E80" s="60"/>
      <c r="F80" s="142">
        <f>D80*E80</f>
        <v>0</v>
      </c>
      <c r="G80" s="56">
        <f t="shared" ref="G80:G82" si="13">F80*$D$11</f>
        <v>0</v>
      </c>
      <c r="H80" s="130" t="s">
        <v>306</v>
      </c>
    </row>
    <row r="81" spans="1:169" s="34" customFormat="1" ht="187.5" customHeight="1" x14ac:dyDescent="0.25">
      <c r="A81" s="35" t="s">
        <v>167</v>
      </c>
      <c r="B81" s="35" t="s">
        <v>136</v>
      </c>
      <c r="C81" s="25" t="s">
        <v>10</v>
      </c>
      <c r="D81" s="28">
        <v>25.2</v>
      </c>
      <c r="E81" s="60"/>
      <c r="F81" s="56">
        <f t="shared" si="9"/>
        <v>0</v>
      </c>
      <c r="G81" s="56">
        <f t="shared" si="13"/>
        <v>0</v>
      </c>
      <c r="H81" s="130" t="s">
        <v>79</v>
      </c>
    </row>
    <row r="82" spans="1:169" s="34" customFormat="1" ht="287.45" customHeight="1" x14ac:dyDescent="0.25">
      <c r="A82" s="35" t="s">
        <v>198</v>
      </c>
      <c r="B82" s="117"/>
      <c r="C82" s="25" t="s">
        <v>11</v>
      </c>
      <c r="D82" s="28"/>
      <c r="E82" s="60"/>
      <c r="F82" s="56">
        <f t="shared" si="9"/>
        <v>0</v>
      </c>
      <c r="G82" s="56">
        <f t="shared" si="13"/>
        <v>0</v>
      </c>
      <c r="H82" s="130" t="s">
        <v>81</v>
      </c>
    </row>
    <row r="83" spans="1:169" s="12" customFormat="1" ht="51.95" customHeight="1" x14ac:dyDescent="0.25">
      <c r="A83" s="35" t="s">
        <v>143</v>
      </c>
      <c r="B83" s="35" t="s">
        <v>137</v>
      </c>
      <c r="C83" s="65" t="s">
        <v>11</v>
      </c>
      <c r="D83" s="28">
        <v>200</v>
      </c>
      <c r="E83" s="60"/>
      <c r="F83" s="28">
        <f t="shared" si="9"/>
        <v>0</v>
      </c>
      <c r="G83" s="28">
        <f>F83</f>
        <v>0</v>
      </c>
      <c r="H83" s="130" t="s">
        <v>253</v>
      </c>
    </row>
    <row r="84" spans="1:169" s="12" customFormat="1" ht="311.45" customHeight="1" x14ac:dyDescent="0.25">
      <c r="A84" s="108" t="s">
        <v>235</v>
      </c>
      <c r="B84" s="48" t="s">
        <v>278</v>
      </c>
      <c r="C84" s="43" t="s">
        <v>11</v>
      </c>
      <c r="D84" s="47">
        <v>609.6</v>
      </c>
      <c r="E84" s="118"/>
      <c r="F84" s="22">
        <f>D84*E84</f>
        <v>0</v>
      </c>
      <c r="G84" s="47">
        <f>F84</f>
        <v>0</v>
      </c>
      <c r="H84" s="130" t="s">
        <v>86</v>
      </c>
    </row>
    <row r="85" spans="1:169" s="12" customFormat="1" ht="90.95" customHeight="1" x14ac:dyDescent="0.25">
      <c r="A85" s="108" t="s">
        <v>234</v>
      </c>
      <c r="B85" s="48" t="s">
        <v>278</v>
      </c>
      <c r="C85" s="43" t="s">
        <v>11</v>
      </c>
      <c r="D85" s="47">
        <v>453.6</v>
      </c>
      <c r="E85" s="118"/>
      <c r="F85" s="22">
        <f t="shared" ref="F85:F86" si="14">D85*E85</f>
        <v>0</v>
      </c>
      <c r="G85" s="47">
        <f t="shared" ref="G85:G86" si="15">F85</f>
        <v>0</v>
      </c>
      <c r="H85" s="130" t="s">
        <v>254</v>
      </c>
    </row>
    <row r="86" spans="1:169" s="34" customFormat="1" ht="75" x14ac:dyDescent="0.25">
      <c r="A86" s="108" t="s">
        <v>236</v>
      </c>
      <c r="B86" s="48" t="s">
        <v>168</v>
      </c>
      <c r="C86" s="43" t="s">
        <v>11</v>
      </c>
      <c r="D86" s="47">
        <v>1008</v>
      </c>
      <c r="E86" s="118"/>
      <c r="F86" s="22">
        <f t="shared" si="14"/>
        <v>0</v>
      </c>
      <c r="G86" s="47">
        <f t="shared" si="15"/>
        <v>0</v>
      </c>
      <c r="H86" s="130" t="s">
        <v>255</v>
      </c>
    </row>
    <row r="87" spans="1:169" s="34" customFormat="1" x14ac:dyDescent="0.25">
      <c r="A87" s="152" t="s">
        <v>29</v>
      </c>
      <c r="B87" s="153"/>
      <c r="C87" s="153"/>
      <c r="D87" s="153"/>
      <c r="E87" s="153"/>
      <c r="F87" s="153"/>
      <c r="G87" s="154"/>
      <c r="H87" s="130"/>
    </row>
    <row r="88" spans="1:169" s="34" customFormat="1" ht="25.5" x14ac:dyDescent="0.25">
      <c r="A88" s="67" t="s">
        <v>71</v>
      </c>
      <c r="B88" s="67" t="s">
        <v>38</v>
      </c>
      <c r="C88" s="62" t="s">
        <v>10</v>
      </c>
      <c r="D88" s="68"/>
      <c r="E88" s="69"/>
      <c r="F88" s="64">
        <f t="shared" si="9"/>
        <v>0</v>
      </c>
      <c r="G88" s="64">
        <f t="shared" ref="G88" si="16">F88*$D$11</f>
        <v>0</v>
      </c>
      <c r="H88" s="135" t="s">
        <v>262</v>
      </c>
    </row>
    <row r="89" spans="1:169" s="34" customFormat="1" x14ac:dyDescent="0.25">
      <c r="A89" s="152" t="s">
        <v>28</v>
      </c>
      <c r="B89" s="153"/>
      <c r="C89" s="153"/>
      <c r="D89" s="153"/>
      <c r="E89" s="153"/>
      <c r="F89" s="153"/>
      <c r="G89" s="154"/>
      <c r="H89" s="130"/>
    </row>
    <row r="90" spans="1:169" s="12" customFormat="1" ht="84" x14ac:dyDescent="0.25">
      <c r="A90" s="35" t="s">
        <v>169</v>
      </c>
      <c r="B90" s="35" t="s">
        <v>45</v>
      </c>
      <c r="C90" s="65" t="s">
        <v>10</v>
      </c>
      <c r="D90" s="28">
        <v>150</v>
      </c>
      <c r="E90" s="27"/>
      <c r="F90" s="28">
        <f t="shared" si="9"/>
        <v>0</v>
      </c>
      <c r="G90" s="28">
        <f t="shared" ref="G90:G93" si="17">F90*$D$11</f>
        <v>0</v>
      </c>
      <c r="H90" s="130" t="s">
        <v>274</v>
      </c>
    </row>
    <row r="91" spans="1:169" s="34" customFormat="1" ht="76.5" x14ac:dyDescent="0.25">
      <c r="A91" s="108" t="s">
        <v>170</v>
      </c>
      <c r="B91" s="48" t="s">
        <v>47</v>
      </c>
      <c r="C91" s="43" t="s">
        <v>46</v>
      </c>
      <c r="D91" s="47">
        <v>153</v>
      </c>
      <c r="E91" s="118"/>
      <c r="F91" s="22">
        <v>0</v>
      </c>
      <c r="G91" s="28">
        <f t="shared" si="17"/>
        <v>0</v>
      </c>
      <c r="H91" s="130" t="s">
        <v>263</v>
      </c>
    </row>
    <row r="92" spans="1:169" s="34" customFormat="1" ht="63.75" x14ac:dyDescent="0.25">
      <c r="A92" s="35" t="s">
        <v>199</v>
      </c>
      <c r="B92" s="35"/>
      <c r="C92" s="65" t="s">
        <v>11</v>
      </c>
      <c r="D92" s="143"/>
      <c r="E92" s="27"/>
      <c r="F92" s="28">
        <f t="shared" ref="F92:F93" si="18">D92*E92</f>
        <v>0</v>
      </c>
      <c r="G92" s="28">
        <f t="shared" si="17"/>
        <v>0</v>
      </c>
      <c r="H92" s="130" t="s">
        <v>264</v>
      </c>
    </row>
    <row r="93" spans="1:169" s="34" customFormat="1" ht="30" x14ac:dyDescent="0.25">
      <c r="A93" s="119" t="s">
        <v>171</v>
      </c>
      <c r="B93" s="35" t="s">
        <v>53</v>
      </c>
      <c r="C93" s="65" t="s">
        <v>46</v>
      </c>
      <c r="D93" s="28">
        <v>10</v>
      </c>
      <c r="E93" s="27"/>
      <c r="F93" s="28">
        <f t="shared" si="18"/>
        <v>0</v>
      </c>
      <c r="G93" s="28">
        <f t="shared" si="17"/>
        <v>0</v>
      </c>
      <c r="H93" s="130" t="s">
        <v>54</v>
      </c>
    </row>
    <row r="94" spans="1:169" s="6" customFormat="1" ht="60" x14ac:dyDescent="0.25">
      <c r="A94" s="39" t="s">
        <v>172</v>
      </c>
      <c r="B94" s="35" t="s">
        <v>144</v>
      </c>
      <c r="C94" s="65" t="s">
        <v>11</v>
      </c>
      <c r="D94" s="28"/>
      <c r="E94" s="60"/>
      <c r="F94" s="28"/>
      <c r="G94" s="26"/>
      <c r="H94" s="130" t="s">
        <v>76</v>
      </c>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4"/>
      <c r="FL94" s="34"/>
      <c r="FM94" s="34"/>
    </row>
    <row r="95" spans="1:169" s="34" customFormat="1" ht="35.25" customHeight="1" x14ac:dyDescent="0.25">
      <c r="A95" s="161" t="s">
        <v>21</v>
      </c>
      <c r="B95" s="162"/>
      <c r="C95" s="162"/>
      <c r="D95" s="162"/>
      <c r="E95" s="162"/>
      <c r="F95" s="162"/>
      <c r="G95" s="163"/>
      <c r="H95" s="136"/>
    </row>
    <row r="96" spans="1:169" s="34" customFormat="1" ht="178.5" x14ac:dyDescent="0.25">
      <c r="A96" s="48" t="s">
        <v>237</v>
      </c>
      <c r="B96" s="70" t="s">
        <v>68</v>
      </c>
      <c r="C96" s="71" t="s">
        <v>11</v>
      </c>
      <c r="D96" s="66">
        <v>303.60000000000002</v>
      </c>
      <c r="E96" s="72"/>
      <c r="F96" s="73">
        <f t="shared" si="9"/>
        <v>0</v>
      </c>
      <c r="G96" s="73">
        <f t="shared" ref="G96:G97" si="19">F96</f>
        <v>0</v>
      </c>
      <c r="H96" s="130" t="s">
        <v>265</v>
      </c>
    </row>
    <row r="97" spans="1:8" s="34" customFormat="1" ht="40.5" x14ac:dyDescent="0.25">
      <c r="A97" s="74" t="s">
        <v>259</v>
      </c>
      <c r="B97" s="75" t="s">
        <v>34</v>
      </c>
      <c r="C97" s="76" t="s">
        <v>11</v>
      </c>
      <c r="D97" s="64"/>
      <c r="E97" s="77"/>
      <c r="F97" s="78">
        <f t="shared" si="9"/>
        <v>0</v>
      </c>
      <c r="G97" s="73">
        <f t="shared" si="19"/>
        <v>0</v>
      </c>
      <c r="H97" s="130"/>
    </row>
    <row r="98" spans="1:8" s="34" customFormat="1" ht="160.5" customHeight="1" x14ac:dyDescent="0.25">
      <c r="A98" s="74" t="s">
        <v>173</v>
      </c>
      <c r="B98" s="74" t="s">
        <v>69</v>
      </c>
      <c r="C98" s="76" t="s">
        <v>11</v>
      </c>
      <c r="D98" s="40">
        <v>51</v>
      </c>
      <c r="E98" s="77"/>
      <c r="F98" s="78">
        <f t="shared" si="9"/>
        <v>0</v>
      </c>
      <c r="G98" s="78">
        <f t="shared" ref="G98" si="20">F98*$D$11</f>
        <v>0</v>
      </c>
      <c r="H98" s="132" t="s">
        <v>207</v>
      </c>
    </row>
    <row r="99" spans="1:8" s="34" customFormat="1" ht="186" customHeight="1" x14ac:dyDescent="0.25">
      <c r="A99" s="74" t="s">
        <v>260</v>
      </c>
      <c r="B99" s="23" t="s">
        <v>138</v>
      </c>
      <c r="C99" s="76" t="s">
        <v>11</v>
      </c>
      <c r="D99" s="40">
        <v>100</v>
      </c>
      <c r="E99" s="77"/>
      <c r="F99" s="78">
        <f t="shared" si="9"/>
        <v>0</v>
      </c>
      <c r="G99" s="78" t="s">
        <v>48</v>
      </c>
      <c r="H99" s="137" t="s">
        <v>285</v>
      </c>
    </row>
    <row r="100" spans="1:8" s="34" customFormat="1" ht="110.25" customHeight="1" x14ac:dyDescent="0.25">
      <c r="A100" s="39" t="s">
        <v>266</v>
      </c>
      <c r="B100" s="23" t="s">
        <v>103</v>
      </c>
      <c r="C100" s="76" t="s">
        <v>11</v>
      </c>
      <c r="D100" s="40">
        <v>25.2</v>
      </c>
      <c r="E100" s="77"/>
      <c r="F100" s="78">
        <f t="shared" si="9"/>
        <v>0</v>
      </c>
      <c r="G100" s="78">
        <f t="shared" ref="G100" si="21">F100*$D$11</f>
        <v>0</v>
      </c>
      <c r="H100" s="132" t="s">
        <v>286</v>
      </c>
    </row>
    <row r="101" spans="1:8" s="34" customFormat="1" ht="60" x14ac:dyDescent="0.25">
      <c r="A101" s="2" t="s">
        <v>267</v>
      </c>
      <c r="B101" s="97" t="s">
        <v>43</v>
      </c>
      <c r="C101" s="120" t="s">
        <v>11</v>
      </c>
      <c r="D101" s="40">
        <v>25.2</v>
      </c>
      <c r="E101" s="33"/>
      <c r="F101" s="32">
        <f>D101*E101</f>
        <v>0</v>
      </c>
      <c r="G101" s="32">
        <f>F101*$D$11</f>
        <v>0</v>
      </c>
      <c r="H101" s="133" t="s">
        <v>287</v>
      </c>
    </row>
    <row r="102" spans="1:8" s="34" customFormat="1" x14ac:dyDescent="0.25">
      <c r="A102" s="156" t="s">
        <v>26</v>
      </c>
      <c r="B102" s="157"/>
      <c r="C102" s="157"/>
      <c r="D102" s="157"/>
      <c r="E102" s="157"/>
      <c r="F102" s="157"/>
      <c r="G102" s="158"/>
      <c r="H102" s="130"/>
    </row>
    <row r="103" spans="1:8" s="34" customFormat="1" ht="340.5" customHeight="1" x14ac:dyDescent="0.25">
      <c r="A103" s="109" t="s">
        <v>174</v>
      </c>
      <c r="B103" s="79" t="s">
        <v>43</v>
      </c>
      <c r="C103" s="76" t="s">
        <v>10</v>
      </c>
      <c r="D103" s="64"/>
      <c r="E103" s="77"/>
      <c r="F103" s="78">
        <f t="shared" si="9"/>
        <v>0</v>
      </c>
      <c r="G103" s="78">
        <f t="shared" ref="G103:G104" si="22">F103*$D$11</f>
        <v>0</v>
      </c>
      <c r="H103" s="132" t="s">
        <v>268</v>
      </c>
    </row>
    <row r="104" spans="1:8" s="34" customFormat="1" ht="204" x14ac:dyDescent="0.25">
      <c r="A104" s="109" t="s">
        <v>175</v>
      </c>
      <c r="B104" s="79" t="s">
        <v>43</v>
      </c>
      <c r="C104" s="76" t="s">
        <v>10</v>
      </c>
      <c r="D104" s="64"/>
      <c r="E104" s="77"/>
      <c r="F104" s="78">
        <f t="shared" si="9"/>
        <v>0</v>
      </c>
      <c r="G104" s="78">
        <f t="shared" si="22"/>
        <v>0</v>
      </c>
      <c r="H104" s="139" t="s">
        <v>107</v>
      </c>
    </row>
    <row r="105" spans="1:8" s="34" customFormat="1" x14ac:dyDescent="0.25">
      <c r="A105" s="156" t="s">
        <v>27</v>
      </c>
      <c r="B105" s="157"/>
      <c r="C105" s="157"/>
      <c r="D105" s="157"/>
      <c r="E105" s="157"/>
      <c r="F105" s="157"/>
      <c r="G105" s="158"/>
      <c r="H105" s="130"/>
    </row>
    <row r="106" spans="1:8" s="34" customFormat="1" ht="30" x14ac:dyDescent="0.25">
      <c r="A106" s="80" t="s">
        <v>62</v>
      </c>
      <c r="B106" s="81" t="s">
        <v>43</v>
      </c>
      <c r="C106" s="82" t="s">
        <v>10</v>
      </c>
      <c r="D106" s="32" t="s">
        <v>92</v>
      </c>
      <c r="E106" s="83"/>
      <c r="F106" s="84"/>
      <c r="G106" s="84">
        <f t="shared" ref="G106" si="23">F106*$D$11</f>
        <v>0</v>
      </c>
      <c r="H106" s="138" t="s">
        <v>42</v>
      </c>
    </row>
    <row r="107" spans="1:8" s="34" customFormat="1" ht="51" x14ac:dyDescent="0.25">
      <c r="A107" s="2" t="s">
        <v>238</v>
      </c>
      <c r="B107" s="97" t="s">
        <v>34</v>
      </c>
      <c r="C107" s="120" t="s">
        <v>11</v>
      </c>
      <c r="D107" s="32">
        <v>102</v>
      </c>
      <c r="E107" s="33"/>
      <c r="F107" s="32">
        <f t="shared" si="9"/>
        <v>0</v>
      </c>
      <c r="G107" s="32">
        <f>F107</f>
        <v>0</v>
      </c>
      <c r="H107" s="138" t="s">
        <v>273</v>
      </c>
    </row>
    <row r="108" spans="1:8" s="34" customFormat="1" ht="179.25" customHeight="1" x14ac:dyDescent="0.25">
      <c r="A108" s="2" t="s">
        <v>239</v>
      </c>
      <c r="B108" s="97" t="s">
        <v>34</v>
      </c>
      <c r="C108" s="120" t="s">
        <v>11</v>
      </c>
      <c r="D108" s="32">
        <v>201.6</v>
      </c>
      <c r="E108" s="33"/>
      <c r="F108" s="32">
        <f t="shared" si="9"/>
        <v>0</v>
      </c>
      <c r="G108" s="32">
        <f>F108</f>
        <v>0</v>
      </c>
      <c r="H108" s="138" t="s">
        <v>256</v>
      </c>
    </row>
    <row r="109" spans="1:8" s="34" customFormat="1" ht="45" x14ac:dyDescent="0.25">
      <c r="A109" s="2" t="s">
        <v>241</v>
      </c>
      <c r="B109" s="97" t="s">
        <v>139</v>
      </c>
      <c r="C109" s="120" t="s">
        <v>11</v>
      </c>
      <c r="D109" s="40">
        <v>25.2</v>
      </c>
      <c r="E109" s="33"/>
      <c r="F109" s="32">
        <f t="shared" si="9"/>
        <v>0</v>
      </c>
      <c r="G109" s="32">
        <f t="shared" ref="G109:G115" si="24">F109*$D$11</f>
        <v>0</v>
      </c>
      <c r="H109" s="138" t="s">
        <v>55</v>
      </c>
    </row>
    <row r="110" spans="1:8" s="34" customFormat="1" ht="45" x14ac:dyDescent="0.25">
      <c r="A110" s="2" t="s">
        <v>240</v>
      </c>
      <c r="B110" s="97" t="s">
        <v>56</v>
      </c>
      <c r="C110" s="120" t="s">
        <v>11</v>
      </c>
      <c r="D110" s="32">
        <v>126</v>
      </c>
      <c r="E110" s="33"/>
      <c r="F110" s="32">
        <f t="shared" si="9"/>
        <v>0</v>
      </c>
      <c r="G110" s="32">
        <f t="shared" si="24"/>
        <v>0</v>
      </c>
      <c r="H110" s="138" t="s">
        <v>57</v>
      </c>
    </row>
    <row r="111" spans="1:8" s="34" customFormat="1" ht="98.25" customHeight="1" x14ac:dyDescent="0.25">
      <c r="A111" s="2" t="s">
        <v>242</v>
      </c>
      <c r="B111" s="97" t="s">
        <v>43</v>
      </c>
      <c r="C111" s="120" t="s">
        <v>11</v>
      </c>
      <c r="D111" s="32">
        <v>12.6</v>
      </c>
      <c r="E111" s="33"/>
      <c r="F111" s="32">
        <f t="shared" si="9"/>
        <v>0</v>
      </c>
      <c r="G111" s="32">
        <f t="shared" si="24"/>
        <v>0</v>
      </c>
      <c r="H111" s="138" t="s">
        <v>208</v>
      </c>
    </row>
    <row r="112" spans="1:8" s="34" customFormat="1" ht="60" x14ac:dyDescent="0.25">
      <c r="A112" s="2" t="s">
        <v>243</v>
      </c>
      <c r="B112" s="97" t="s">
        <v>60</v>
      </c>
      <c r="C112" s="120" t="s">
        <v>11</v>
      </c>
      <c r="D112" s="32">
        <v>50.4</v>
      </c>
      <c r="E112" s="33"/>
      <c r="F112" s="32">
        <f t="shared" si="9"/>
        <v>0</v>
      </c>
      <c r="G112" s="32">
        <f t="shared" si="24"/>
        <v>0</v>
      </c>
      <c r="H112" s="138" t="s">
        <v>58</v>
      </c>
    </row>
    <row r="113" spans="1:169" s="34" customFormat="1" ht="54.75" customHeight="1" x14ac:dyDescent="0.25">
      <c r="A113" s="2" t="s">
        <v>244</v>
      </c>
      <c r="B113" s="97" t="s">
        <v>59</v>
      </c>
      <c r="C113" s="120" t="s">
        <v>11</v>
      </c>
      <c r="D113" s="32">
        <v>12.6</v>
      </c>
      <c r="E113" s="33"/>
      <c r="F113" s="32">
        <f t="shared" si="9"/>
        <v>0</v>
      </c>
      <c r="G113" s="32">
        <f t="shared" si="24"/>
        <v>0</v>
      </c>
      <c r="H113" s="138" t="s">
        <v>196</v>
      </c>
    </row>
    <row r="114" spans="1:169" s="34" customFormat="1" ht="51" x14ac:dyDescent="0.25">
      <c r="A114" s="2" t="s">
        <v>176</v>
      </c>
      <c r="B114" s="97" t="s">
        <v>139</v>
      </c>
      <c r="C114" s="120" t="s">
        <v>11</v>
      </c>
      <c r="D114" s="32">
        <v>51</v>
      </c>
      <c r="E114" s="33"/>
      <c r="F114" s="32">
        <f t="shared" si="9"/>
        <v>0</v>
      </c>
      <c r="G114" s="32">
        <f t="shared" si="24"/>
        <v>0</v>
      </c>
      <c r="H114" s="138" t="s">
        <v>82</v>
      </c>
    </row>
    <row r="115" spans="1:169" s="6" customFormat="1" ht="251.25" customHeight="1" x14ac:dyDescent="0.25">
      <c r="A115" s="2" t="s">
        <v>245</v>
      </c>
      <c r="B115" s="97" t="s">
        <v>139</v>
      </c>
      <c r="C115" s="120" t="s">
        <v>11</v>
      </c>
      <c r="D115" s="32">
        <v>102</v>
      </c>
      <c r="E115" s="33"/>
      <c r="F115" s="32">
        <f t="shared" si="9"/>
        <v>0</v>
      </c>
      <c r="G115" s="32">
        <f t="shared" si="24"/>
        <v>0</v>
      </c>
      <c r="H115" s="138" t="s">
        <v>269</v>
      </c>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c r="CT115" s="34"/>
      <c r="CU115" s="34"/>
      <c r="CV115" s="34"/>
      <c r="CW115" s="34"/>
      <c r="CX115" s="34"/>
      <c r="CY115" s="34"/>
      <c r="CZ115" s="34"/>
      <c r="DA115" s="34"/>
      <c r="DB115" s="34"/>
      <c r="DC115" s="34"/>
      <c r="DD115" s="34"/>
      <c r="DE115" s="34"/>
      <c r="DF115" s="34"/>
      <c r="DG115" s="34"/>
      <c r="DH115" s="34"/>
      <c r="DI115" s="34"/>
      <c r="DJ115" s="34"/>
      <c r="DK115" s="34"/>
      <c r="DL115" s="34"/>
      <c r="DM115" s="34"/>
      <c r="DN115" s="34"/>
      <c r="DO115" s="34"/>
      <c r="DP115" s="34"/>
      <c r="DQ115" s="34"/>
      <c r="DR115" s="34"/>
      <c r="DS115" s="34"/>
      <c r="DT115" s="34"/>
      <c r="DU115" s="34"/>
      <c r="DV115" s="34"/>
      <c r="DW115" s="34"/>
      <c r="DX115" s="34"/>
      <c r="DY115" s="34"/>
      <c r="DZ115" s="34"/>
      <c r="EA115" s="34"/>
      <c r="EB115" s="34"/>
      <c r="EC115" s="34"/>
      <c r="ED115" s="34"/>
      <c r="EE115" s="34"/>
      <c r="EF115" s="34"/>
      <c r="EG115" s="34"/>
      <c r="EH115" s="34"/>
      <c r="EI115" s="34"/>
      <c r="EJ115" s="34"/>
      <c r="EK115" s="34"/>
      <c r="EL115" s="34"/>
      <c r="EM115" s="34"/>
      <c r="EN115" s="34"/>
      <c r="EO115" s="34"/>
      <c r="EP115" s="34"/>
      <c r="EQ115" s="34"/>
      <c r="ER115" s="34"/>
      <c r="ES115" s="34"/>
      <c r="ET115" s="34"/>
      <c r="EU115" s="34"/>
      <c r="EV115" s="34"/>
      <c r="EW115" s="34"/>
      <c r="EX115" s="34"/>
      <c r="EY115" s="34"/>
      <c r="EZ115" s="34"/>
      <c r="FA115" s="34"/>
      <c r="FB115" s="34"/>
      <c r="FC115" s="34"/>
      <c r="FD115" s="34"/>
      <c r="FE115" s="34"/>
      <c r="FF115" s="34"/>
      <c r="FG115" s="34"/>
      <c r="FH115" s="34"/>
      <c r="FI115" s="34"/>
      <c r="FJ115" s="34"/>
      <c r="FK115" s="34"/>
      <c r="FL115" s="34"/>
      <c r="FM115" s="34"/>
    </row>
    <row r="116" spans="1:169" s="34" customFormat="1" ht="31.5" customHeight="1" x14ac:dyDescent="0.25">
      <c r="A116" s="161" t="s">
        <v>89</v>
      </c>
      <c r="B116" s="162"/>
      <c r="C116" s="162"/>
      <c r="D116" s="162"/>
      <c r="E116" s="162"/>
      <c r="F116" s="162"/>
      <c r="G116" s="163"/>
      <c r="H116" s="130"/>
    </row>
    <row r="117" spans="1:169" s="34" customFormat="1" ht="165.75" x14ac:dyDescent="0.25">
      <c r="A117" s="122" t="s">
        <v>246</v>
      </c>
      <c r="B117" s="48" t="s">
        <v>34</v>
      </c>
      <c r="C117" s="123" t="s">
        <v>11</v>
      </c>
      <c r="D117" s="47">
        <v>500</v>
      </c>
      <c r="E117" s="21">
        <v>1</v>
      </c>
      <c r="F117" s="22">
        <f t="shared" si="9"/>
        <v>500</v>
      </c>
      <c r="G117" s="22">
        <f t="shared" ref="G117:G118" si="25">F117</f>
        <v>500</v>
      </c>
      <c r="H117" s="130" t="s">
        <v>280</v>
      </c>
    </row>
    <row r="118" spans="1:169" s="34" customFormat="1" ht="45" x14ac:dyDescent="0.25">
      <c r="A118" s="109" t="s">
        <v>177</v>
      </c>
      <c r="B118" s="23" t="s">
        <v>34</v>
      </c>
      <c r="C118" s="65" t="s">
        <v>11</v>
      </c>
      <c r="D118" s="26">
        <v>200</v>
      </c>
      <c r="E118" s="27"/>
      <c r="F118" s="28">
        <f t="shared" si="9"/>
        <v>0</v>
      </c>
      <c r="G118" s="28">
        <f t="shared" si="25"/>
        <v>0</v>
      </c>
      <c r="H118" s="135"/>
    </row>
    <row r="119" spans="1:169" s="34" customFormat="1" ht="82.5" customHeight="1" x14ac:dyDescent="0.25">
      <c r="A119" s="109" t="s">
        <v>140</v>
      </c>
      <c r="B119" s="23" t="s">
        <v>247</v>
      </c>
      <c r="C119" s="65" t="s">
        <v>11</v>
      </c>
      <c r="D119" s="121">
        <v>28</v>
      </c>
      <c r="E119" s="27"/>
      <c r="F119" s="28">
        <f t="shared" si="9"/>
        <v>0</v>
      </c>
      <c r="G119" s="28">
        <f t="shared" ref="G119" si="26">F119*$D$11</f>
        <v>0</v>
      </c>
      <c r="H119" s="130" t="s">
        <v>209</v>
      </c>
    </row>
    <row r="120" spans="1:169" s="34" customFormat="1" ht="68.25" customHeight="1" x14ac:dyDescent="0.25">
      <c r="A120" s="85" t="s">
        <v>16</v>
      </c>
      <c r="B120" s="24" t="s">
        <v>35</v>
      </c>
      <c r="C120" s="76" t="s">
        <v>11</v>
      </c>
      <c r="D120" s="86">
        <v>8</v>
      </c>
      <c r="E120" s="77"/>
      <c r="F120" s="78">
        <f t="shared" si="9"/>
        <v>0</v>
      </c>
      <c r="G120" s="78" t="s">
        <v>49</v>
      </c>
      <c r="H120" s="159" t="s">
        <v>83</v>
      </c>
    </row>
    <row r="121" spans="1:169" s="34" customFormat="1" ht="62.25" customHeight="1" x14ac:dyDescent="0.25">
      <c r="A121" s="85" t="s">
        <v>141</v>
      </c>
      <c r="B121" s="87" t="s">
        <v>36</v>
      </c>
      <c r="C121" s="76" t="s">
        <v>11</v>
      </c>
      <c r="D121" s="86">
        <v>80</v>
      </c>
      <c r="E121" s="77"/>
      <c r="F121" s="78">
        <f t="shared" si="9"/>
        <v>0</v>
      </c>
      <c r="G121" s="78" t="s">
        <v>49</v>
      </c>
      <c r="H121" s="160"/>
    </row>
    <row r="122" spans="1:169" s="34" customFormat="1" ht="38.25" x14ac:dyDescent="0.25">
      <c r="A122" s="109" t="s">
        <v>17</v>
      </c>
      <c r="B122" s="124" t="s">
        <v>104</v>
      </c>
      <c r="C122" s="65" t="s">
        <v>11</v>
      </c>
      <c r="D122" s="121">
        <v>50</v>
      </c>
      <c r="E122" s="27"/>
      <c r="F122" s="56">
        <f t="shared" si="9"/>
        <v>0</v>
      </c>
      <c r="G122" s="56">
        <f>F122</f>
        <v>0</v>
      </c>
      <c r="H122" s="130" t="s">
        <v>210</v>
      </c>
    </row>
    <row r="123" spans="1:169" s="34" customFormat="1" x14ac:dyDescent="0.25">
      <c r="A123" s="85" t="s">
        <v>178</v>
      </c>
      <c r="B123" s="24" t="s">
        <v>18</v>
      </c>
      <c r="C123" s="76" t="s">
        <v>11</v>
      </c>
      <c r="D123" s="86">
        <v>15</v>
      </c>
      <c r="E123" s="77"/>
      <c r="F123" s="78">
        <f t="shared" si="9"/>
        <v>0</v>
      </c>
      <c r="G123" s="78" t="s">
        <v>49</v>
      </c>
      <c r="H123" s="155" t="s">
        <v>211</v>
      </c>
    </row>
    <row r="124" spans="1:169" s="34" customFormat="1" x14ac:dyDescent="0.25">
      <c r="A124" s="85" t="s">
        <v>178</v>
      </c>
      <c r="B124" s="24" t="s">
        <v>19</v>
      </c>
      <c r="C124" s="76" t="s">
        <v>11</v>
      </c>
      <c r="D124" s="86">
        <v>25</v>
      </c>
      <c r="E124" s="77"/>
      <c r="F124" s="78">
        <f t="shared" si="9"/>
        <v>0</v>
      </c>
      <c r="G124" s="78" t="s">
        <v>49</v>
      </c>
      <c r="H124" s="155"/>
    </row>
    <row r="125" spans="1:169" s="34" customFormat="1" x14ac:dyDescent="0.25">
      <c r="A125" s="85" t="s">
        <v>178</v>
      </c>
      <c r="B125" s="24" t="s">
        <v>20</v>
      </c>
      <c r="C125" s="76" t="s">
        <v>11</v>
      </c>
      <c r="D125" s="86">
        <v>50</v>
      </c>
      <c r="E125" s="77"/>
      <c r="F125" s="78">
        <f t="shared" si="9"/>
        <v>0</v>
      </c>
      <c r="G125" s="78" t="s">
        <v>49</v>
      </c>
      <c r="H125" s="155"/>
    </row>
    <row r="126" spans="1:169" s="34" customFormat="1" x14ac:dyDescent="0.25">
      <c r="A126" s="85" t="s">
        <v>187</v>
      </c>
      <c r="B126" s="124" t="s">
        <v>37</v>
      </c>
      <c r="C126" s="25" t="s">
        <v>11</v>
      </c>
      <c r="D126" s="121">
        <v>30</v>
      </c>
      <c r="E126" s="27"/>
      <c r="F126" s="56">
        <f t="shared" si="9"/>
        <v>0</v>
      </c>
      <c r="G126" s="56" t="s">
        <v>49</v>
      </c>
      <c r="H126" s="130" t="s">
        <v>307</v>
      </c>
    </row>
    <row r="127" spans="1:169" s="34" customFormat="1" ht="51" x14ac:dyDescent="0.25">
      <c r="A127" s="88" t="s">
        <v>179</v>
      </c>
      <c r="B127" s="87" t="s">
        <v>38</v>
      </c>
      <c r="C127" s="76" t="s">
        <v>11</v>
      </c>
      <c r="D127" s="86">
        <v>10</v>
      </c>
      <c r="E127" s="77"/>
      <c r="F127" s="78">
        <f t="shared" si="9"/>
        <v>0</v>
      </c>
      <c r="G127" s="78">
        <f t="shared" ref="G127" si="27">F127*$D$11</f>
        <v>0</v>
      </c>
      <c r="H127" s="130"/>
    </row>
    <row r="128" spans="1:169" s="34" customFormat="1" ht="61.5" customHeight="1" x14ac:dyDescent="0.25">
      <c r="A128" s="109" t="s">
        <v>188</v>
      </c>
      <c r="B128" s="124" t="s">
        <v>39</v>
      </c>
      <c r="C128" s="65" t="s">
        <v>11</v>
      </c>
      <c r="D128" s="121">
        <v>20</v>
      </c>
      <c r="E128" s="27"/>
      <c r="F128" s="28">
        <f t="shared" si="9"/>
        <v>0</v>
      </c>
      <c r="G128" s="28" t="s">
        <v>49</v>
      </c>
      <c r="H128" s="130" t="s">
        <v>308</v>
      </c>
    </row>
    <row r="129" spans="1:8" s="34" customFormat="1" ht="48.75" customHeight="1" x14ac:dyDescent="0.25">
      <c r="A129" s="35" t="s">
        <v>180</v>
      </c>
      <c r="B129" s="124" t="s">
        <v>40</v>
      </c>
      <c r="C129" s="65" t="s">
        <v>11</v>
      </c>
      <c r="D129" s="121">
        <v>10</v>
      </c>
      <c r="E129" s="27"/>
      <c r="F129" s="28">
        <f t="shared" si="9"/>
        <v>0</v>
      </c>
      <c r="G129" s="28">
        <f t="shared" ref="G129:G131" si="28">F129*$D$11</f>
        <v>0</v>
      </c>
      <c r="H129" s="130" t="s">
        <v>270</v>
      </c>
    </row>
    <row r="130" spans="1:8" s="34" customFormat="1" ht="45" x14ac:dyDescent="0.25">
      <c r="A130" s="109" t="s">
        <v>146</v>
      </c>
      <c r="B130" s="124" t="s">
        <v>38</v>
      </c>
      <c r="C130" s="65" t="s">
        <v>11</v>
      </c>
      <c r="D130" s="121">
        <v>20</v>
      </c>
      <c r="E130" s="27"/>
      <c r="F130" s="28">
        <f t="shared" si="9"/>
        <v>0</v>
      </c>
      <c r="G130" s="28">
        <f t="shared" si="28"/>
        <v>0</v>
      </c>
      <c r="H130" s="140" t="s">
        <v>271</v>
      </c>
    </row>
    <row r="131" spans="1:8" s="34" customFormat="1" ht="45" x14ac:dyDescent="0.25">
      <c r="A131" s="109" t="s">
        <v>145</v>
      </c>
      <c r="B131" s="124" t="s">
        <v>38</v>
      </c>
      <c r="C131" s="65" t="s">
        <v>11</v>
      </c>
      <c r="D131" s="121">
        <v>60</v>
      </c>
      <c r="E131" s="27"/>
      <c r="F131" s="28">
        <f t="shared" si="9"/>
        <v>0</v>
      </c>
      <c r="G131" s="28">
        <f t="shared" si="28"/>
        <v>0</v>
      </c>
      <c r="H131" s="140" t="s">
        <v>271</v>
      </c>
    </row>
    <row r="132" spans="1:8" s="34" customFormat="1" ht="30" x14ac:dyDescent="0.25">
      <c r="A132" s="109" t="s">
        <v>142</v>
      </c>
      <c r="B132" s="124" t="s">
        <v>41</v>
      </c>
      <c r="C132" s="65" t="s">
        <v>11</v>
      </c>
      <c r="D132" s="121">
        <v>60</v>
      </c>
      <c r="E132" s="27"/>
      <c r="F132" s="28">
        <f t="shared" si="9"/>
        <v>0</v>
      </c>
      <c r="G132" s="28">
        <f>F132</f>
        <v>0</v>
      </c>
      <c r="H132" s="130"/>
    </row>
    <row r="133" spans="1:8" s="34" customFormat="1" ht="41.25" customHeight="1" x14ac:dyDescent="0.25">
      <c r="A133" s="35" t="s">
        <v>248</v>
      </c>
      <c r="B133" s="124" t="s">
        <v>105</v>
      </c>
      <c r="C133" s="65" t="s">
        <v>11</v>
      </c>
      <c r="D133" s="107">
        <v>300</v>
      </c>
      <c r="E133" s="27"/>
      <c r="F133" s="28">
        <f t="shared" si="9"/>
        <v>0</v>
      </c>
      <c r="G133" s="28" t="s">
        <v>48</v>
      </c>
      <c r="H133" s="141" t="s">
        <v>77</v>
      </c>
    </row>
    <row r="134" spans="1:8" s="34" customFormat="1" ht="51" x14ac:dyDescent="0.25">
      <c r="A134" s="35" t="s">
        <v>249</v>
      </c>
      <c r="B134" s="87" t="s">
        <v>34</v>
      </c>
      <c r="C134" s="76" t="s">
        <v>11</v>
      </c>
      <c r="D134" s="86">
        <v>70</v>
      </c>
      <c r="E134" s="77"/>
      <c r="F134" s="78">
        <f t="shared" si="9"/>
        <v>0</v>
      </c>
      <c r="G134" s="78">
        <f>F134</f>
        <v>0</v>
      </c>
      <c r="H134" s="130" t="s">
        <v>212</v>
      </c>
    </row>
    <row r="135" spans="1:8" s="34" customFormat="1" ht="63.75" x14ac:dyDescent="0.25">
      <c r="A135" s="35" t="s">
        <v>250</v>
      </c>
      <c r="B135" s="87" t="s">
        <v>34</v>
      </c>
      <c r="C135" s="76" t="s">
        <v>11</v>
      </c>
      <c r="D135" s="86">
        <v>150</v>
      </c>
      <c r="E135" s="77"/>
      <c r="F135" s="78">
        <f t="shared" si="9"/>
        <v>0</v>
      </c>
      <c r="G135" s="78">
        <f>F135</f>
        <v>0</v>
      </c>
      <c r="H135" s="130" t="s">
        <v>186</v>
      </c>
    </row>
    <row r="136" spans="1:8" s="89" customFormat="1" ht="63.75" x14ac:dyDescent="0.25">
      <c r="A136" s="35" t="s">
        <v>181</v>
      </c>
      <c r="B136" s="23" t="s">
        <v>194</v>
      </c>
      <c r="C136" s="125" t="s">
        <v>10</v>
      </c>
      <c r="D136" s="26"/>
      <c r="E136" s="27"/>
      <c r="F136" s="56">
        <f t="shared" si="9"/>
        <v>0</v>
      </c>
      <c r="G136" s="56">
        <f>F136</f>
        <v>0</v>
      </c>
      <c r="H136" s="130" t="s">
        <v>309</v>
      </c>
    </row>
    <row r="137" spans="1:8" s="34" customFormat="1" x14ac:dyDescent="0.25">
      <c r="A137" s="156" t="s">
        <v>61</v>
      </c>
      <c r="B137" s="157"/>
      <c r="C137" s="157"/>
      <c r="D137" s="157"/>
      <c r="E137" s="157"/>
      <c r="F137" s="157"/>
      <c r="G137" s="158"/>
      <c r="H137" s="52"/>
    </row>
    <row r="138" spans="1:8" s="34" customFormat="1" ht="107.25" customHeight="1" x14ac:dyDescent="0.25">
      <c r="A138" s="35" t="s">
        <v>272</v>
      </c>
      <c r="B138" s="124" t="s">
        <v>97</v>
      </c>
      <c r="C138" s="65" t="s">
        <v>11</v>
      </c>
      <c r="D138" s="121"/>
      <c r="E138" s="27"/>
      <c r="F138" s="28">
        <f t="shared" ref="F138:F139" si="29">D138*E138</f>
        <v>0</v>
      </c>
      <c r="G138" s="28">
        <f t="shared" ref="G138:G139" si="30">F138</f>
        <v>0</v>
      </c>
      <c r="H138" s="130" t="s">
        <v>310</v>
      </c>
    </row>
    <row r="139" spans="1:8" s="12" customFormat="1" ht="51.75" thickBot="1" x14ac:dyDescent="0.3">
      <c r="A139" s="109" t="s">
        <v>182</v>
      </c>
      <c r="B139" s="124"/>
      <c r="C139" s="65" t="s">
        <v>11</v>
      </c>
      <c r="D139" s="121"/>
      <c r="E139" s="27"/>
      <c r="F139" s="28">
        <f t="shared" si="29"/>
        <v>0</v>
      </c>
      <c r="G139" s="28">
        <f t="shared" si="30"/>
        <v>0</v>
      </c>
      <c r="H139" s="130" t="s">
        <v>84</v>
      </c>
    </row>
    <row r="140" spans="1:8" s="34" customFormat="1" ht="15.75" thickBot="1" x14ac:dyDescent="0.3">
      <c r="A140" s="91" t="s">
        <v>2</v>
      </c>
      <c r="B140" s="1"/>
      <c r="C140" s="8"/>
      <c r="D140" s="9"/>
      <c r="E140" s="10"/>
      <c r="F140" s="90"/>
      <c r="G140" s="92">
        <v>0</v>
      </c>
      <c r="H140" s="14"/>
    </row>
    <row r="141" spans="1:8" s="34" customFormat="1" x14ac:dyDescent="0.25">
      <c r="H141" s="14"/>
    </row>
    <row r="142" spans="1:8" s="34" customFormat="1" x14ac:dyDescent="0.25">
      <c r="A142" s="1"/>
      <c r="B142" s="1"/>
      <c r="C142" s="8"/>
      <c r="D142" s="9"/>
      <c r="E142" s="10"/>
      <c r="F142" s="11"/>
      <c r="G142" s="11"/>
      <c r="H142" s="14"/>
    </row>
    <row r="143" spans="1:8" s="34" customFormat="1" x14ac:dyDescent="0.25">
      <c r="A143" s="1"/>
      <c r="B143" s="1"/>
      <c r="C143" s="8"/>
      <c r="D143" s="9"/>
      <c r="E143" s="10"/>
      <c r="F143" s="11"/>
      <c r="G143" s="11"/>
      <c r="H143" s="14"/>
    </row>
    <row r="144" spans="1:8" s="34" customFormat="1" x14ac:dyDescent="0.25">
      <c r="A144" s="1"/>
      <c r="B144" s="1"/>
      <c r="C144" s="8"/>
      <c r="D144" s="9"/>
      <c r="E144" s="10"/>
      <c r="F144" s="11"/>
      <c r="G144" s="11"/>
      <c r="H144" s="14"/>
    </row>
    <row r="145" spans="1:8" s="34" customFormat="1" x14ac:dyDescent="0.25">
      <c r="A145" s="1"/>
      <c r="B145" s="1"/>
      <c r="C145" s="8"/>
      <c r="D145" s="9"/>
      <c r="E145" s="10"/>
      <c r="F145" s="11"/>
      <c r="G145" s="11"/>
      <c r="H145" s="14"/>
    </row>
    <row r="146" spans="1:8" s="34" customFormat="1" x14ac:dyDescent="0.25">
      <c r="A146" s="1"/>
      <c r="B146" s="1"/>
      <c r="C146" s="8"/>
      <c r="D146" s="9"/>
      <c r="E146" s="10"/>
      <c r="F146" s="11"/>
      <c r="G146" s="11"/>
      <c r="H146" s="14"/>
    </row>
    <row r="147" spans="1:8" s="34" customFormat="1" x14ac:dyDescent="0.25">
      <c r="A147" s="1"/>
      <c r="B147" s="1"/>
      <c r="C147" s="8"/>
      <c r="D147" s="9"/>
      <c r="E147" s="10"/>
      <c r="F147" s="11"/>
      <c r="G147" s="11"/>
      <c r="H147" s="14"/>
    </row>
    <row r="148" spans="1:8" s="34" customFormat="1" x14ac:dyDescent="0.25">
      <c r="A148" s="1"/>
      <c r="B148" s="1"/>
      <c r="C148" s="8"/>
      <c r="D148" s="9"/>
      <c r="E148" s="10"/>
      <c r="F148" s="11"/>
      <c r="G148" s="11"/>
      <c r="H148" s="14"/>
    </row>
    <row r="149" spans="1:8" s="34" customFormat="1" x14ac:dyDescent="0.25">
      <c r="A149" s="1"/>
      <c r="B149" s="1"/>
      <c r="C149" s="8"/>
      <c r="D149" s="9"/>
      <c r="E149" s="10"/>
      <c r="F149" s="11"/>
      <c r="G149" s="11"/>
      <c r="H149" s="14"/>
    </row>
    <row r="150" spans="1:8" s="34" customFormat="1" x14ac:dyDescent="0.25">
      <c r="A150" s="1"/>
      <c r="B150" s="1"/>
      <c r="C150" s="8"/>
      <c r="D150" s="9"/>
      <c r="E150" s="10"/>
      <c r="F150" s="11"/>
      <c r="G150" s="11"/>
      <c r="H150" s="14"/>
    </row>
    <row r="151" spans="1:8" s="34" customFormat="1" x14ac:dyDescent="0.25">
      <c r="A151" s="1"/>
      <c r="B151" s="1"/>
      <c r="C151" s="8"/>
      <c r="D151" s="9"/>
      <c r="E151" s="10"/>
      <c r="F151" s="11"/>
      <c r="G151" s="11"/>
      <c r="H151" s="14"/>
    </row>
    <row r="152" spans="1:8" s="34" customFormat="1" x14ac:dyDescent="0.25">
      <c r="A152" s="1"/>
      <c r="B152" s="1"/>
      <c r="C152" s="8"/>
      <c r="D152" s="9"/>
      <c r="E152" s="10"/>
      <c r="F152" s="11"/>
      <c r="G152" s="11"/>
      <c r="H152" s="14"/>
    </row>
    <row r="153" spans="1:8" s="34" customFormat="1" x14ac:dyDescent="0.25">
      <c r="A153" s="1"/>
      <c r="B153" s="1"/>
      <c r="C153" s="8"/>
      <c r="D153" s="9"/>
      <c r="E153" s="10"/>
      <c r="F153" s="11"/>
      <c r="G153" s="11"/>
      <c r="H153" s="14"/>
    </row>
    <row r="154" spans="1:8" s="34" customFormat="1" x14ac:dyDescent="0.25">
      <c r="A154" s="1"/>
      <c r="B154" s="1"/>
      <c r="C154" s="8"/>
      <c r="D154" s="9"/>
      <c r="E154" s="10"/>
      <c r="F154" s="11"/>
      <c r="G154" s="11"/>
      <c r="H154" s="14"/>
    </row>
    <row r="155" spans="1:8" s="34" customFormat="1" x14ac:dyDescent="0.25">
      <c r="A155" s="1"/>
      <c r="B155" s="1"/>
      <c r="C155" s="8"/>
      <c r="D155" s="9"/>
      <c r="E155" s="10"/>
      <c r="F155" s="11"/>
      <c r="G155" s="11"/>
      <c r="H155" s="14"/>
    </row>
    <row r="156" spans="1:8" s="34" customFormat="1" x14ac:dyDescent="0.25">
      <c r="A156" s="1"/>
      <c r="B156" s="1"/>
      <c r="C156" s="8"/>
      <c r="D156" s="9"/>
      <c r="E156" s="10"/>
      <c r="F156" s="11"/>
      <c r="G156" s="11"/>
      <c r="H156" s="14"/>
    </row>
    <row r="157" spans="1:8" s="34" customFormat="1" x14ac:dyDescent="0.25">
      <c r="A157" s="1"/>
      <c r="B157" s="1"/>
      <c r="C157" s="8"/>
      <c r="D157" s="9"/>
      <c r="E157" s="10"/>
      <c r="F157" s="11"/>
      <c r="G157" s="11"/>
      <c r="H157" s="14"/>
    </row>
    <row r="158" spans="1:8" s="34" customFormat="1" x14ac:dyDescent="0.25">
      <c r="A158" s="1"/>
      <c r="B158" s="1"/>
      <c r="C158" s="8"/>
      <c r="D158" s="9"/>
      <c r="E158" s="10"/>
      <c r="F158" s="11"/>
      <c r="G158" s="11"/>
      <c r="H158" s="14"/>
    </row>
    <row r="159" spans="1:8" s="34" customFormat="1" x14ac:dyDescent="0.25">
      <c r="A159" s="1"/>
      <c r="B159" s="1"/>
      <c r="C159" s="8"/>
      <c r="D159" s="9"/>
      <c r="E159" s="10"/>
      <c r="F159" s="11"/>
      <c r="G159" s="11"/>
      <c r="H159" s="14"/>
    </row>
    <row r="160" spans="1:8" s="34" customFormat="1" x14ac:dyDescent="0.25">
      <c r="A160" s="1"/>
      <c r="B160" s="1"/>
      <c r="C160" s="8"/>
      <c r="D160" s="9"/>
      <c r="E160" s="10"/>
      <c r="F160" s="11"/>
      <c r="G160" s="11"/>
      <c r="H160" s="14"/>
    </row>
    <row r="161" spans="1:8" s="34" customFormat="1" x14ac:dyDescent="0.25">
      <c r="A161" s="1"/>
      <c r="B161" s="1"/>
      <c r="C161" s="8"/>
      <c r="D161" s="9"/>
      <c r="E161" s="10"/>
      <c r="F161" s="11"/>
      <c r="G161" s="11"/>
      <c r="H161" s="14"/>
    </row>
    <row r="162" spans="1:8" s="34" customFormat="1" x14ac:dyDescent="0.25">
      <c r="A162" s="1"/>
      <c r="B162" s="1"/>
      <c r="C162" s="8"/>
      <c r="D162" s="9"/>
      <c r="E162" s="10"/>
      <c r="F162" s="11"/>
      <c r="G162" s="11"/>
      <c r="H162" s="14"/>
    </row>
    <row r="163" spans="1:8" s="34" customFormat="1" x14ac:dyDescent="0.25">
      <c r="A163" s="1"/>
      <c r="B163" s="1"/>
      <c r="C163" s="8"/>
      <c r="D163" s="9"/>
      <c r="E163" s="10"/>
      <c r="F163" s="11"/>
      <c r="G163" s="11"/>
      <c r="H163" s="14"/>
    </row>
    <row r="164" spans="1:8" s="34" customFormat="1" x14ac:dyDescent="0.25">
      <c r="A164" s="1"/>
      <c r="B164" s="1"/>
      <c r="C164" s="8"/>
      <c r="D164" s="9"/>
      <c r="E164" s="10"/>
      <c r="F164" s="11"/>
      <c r="G164" s="11"/>
      <c r="H164" s="14"/>
    </row>
    <row r="165" spans="1:8" s="34" customFormat="1" x14ac:dyDescent="0.25">
      <c r="A165" s="1"/>
      <c r="B165" s="1"/>
      <c r="C165" s="8"/>
      <c r="D165" s="9"/>
      <c r="E165" s="10"/>
      <c r="F165" s="11"/>
      <c r="G165" s="11"/>
      <c r="H165" s="14"/>
    </row>
    <row r="166" spans="1:8" s="34" customFormat="1" x14ac:dyDescent="0.25">
      <c r="A166" s="1"/>
      <c r="B166" s="1"/>
      <c r="C166" s="8"/>
      <c r="D166" s="9"/>
      <c r="E166" s="10"/>
      <c r="F166" s="11"/>
      <c r="G166" s="11"/>
      <c r="H166" s="14"/>
    </row>
    <row r="167" spans="1:8" s="34" customFormat="1" x14ac:dyDescent="0.25">
      <c r="A167" s="1"/>
      <c r="B167" s="1"/>
      <c r="C167" s="8"/>
      <c r="D167" s="9"/>
      <c r="E167" s="10"/>
      <c r="F167" s="11"/>
      <c r="G167" s="11"/>
      <c r="H167" s="14"/>
    </row>
    <row r="168" spans="1:8" s="34" customFormat="1" x14ac:dyDescent="0.25">
      <c r="A168" s="1"/>
      <c r="B168" s="1"/>
      <c r="C168" s="8"/>
      <c r="D168" s="9"/>
      <c r="E168" s="10"/>
      <c r="F168" s="11"/>
      <c r="G168" s="11"/>
      <c r="H168" s="14"/>
    </row>
    <row r="169" spans="1:8" s="34" customFormat="1" x14ac:dyDescent="0.25">
      <c r="A169" s="1"/>
      <c r="B169" s="1"/>
      <c r="C169" s="8"/>
      <c r="D169" s="9"/>
      <c r="E169" s="10"/>
      <c r="F169" s="11"/>
      <c r="G169" s="11"/>
      <c r="H169" s="14"/>
    </row>
    <row r="170" spans="1:8" s="34" customFormat="1" x14ac:dyDescent="0.25">
      <c r="A170" s="1"/>
      <c r="B170" s="1"/>
      <c r="C170" s="8"/>
      <c r="D170" s="9"/>
      <c r="E170" s="10"/>
      <c r="F170" s="11"/>
      <c r="G170" s="11"/>
      <c r="H170" s="14"/>
    </row>
    <row r="171" spans="1:8" s="34" customFormat="1" x14ac:dyDescent="0.25">
      <c r="A171" s="1"/>
      <c r="B171" s="1"/>
      <c r="C171" s="8"/>
      <c r="D171" s="9"/>
      <c r="E171" s="10"/>
      <c r="F171" s="11"/>
      <c r="G171" s="11"/>
      <c r="H171" s="14"/>
    </row>
    <row r="172" spans="1:8" s="34" customFormat="1" x14ac:dyDescent="0.25">
      <c r="A172" s="1"/>
      <c r="B172" s="1"/>
      <c r="C172" s="8"/>
      <c r="D172" s="9"/>
      <c r="E172" s="10"/>
      <c r="F172" s="11"/>
      <c r="G172" s="11"/>
      <c r="H172" s="14"/>
    </row>
    <row r="173" spans="1:8" s="34" customFormat="1" x14ac:dyDescent="0.25">
      <c r="A173" s="1"/>
      <c r="B173" s="1"/>
      <c r="C173" s="8"/>
      <c r="D173" s="9"/>
      <c r="E173" s="10"/>
      <c r="F173" s="11"/>
      <c r="G173" s="11"/>
      <c r="H173" s="14"/>
    </row>
    <row r="174" spans="1:8" s="34" customFormat="1" x14ac:dyDescent="0.25">
      <c r="A174" s="1"/>
      <c r="B174" s="1"/>
      <c r="C174" s="8"/>
      <c r="D174" s="9"/>
      <c r="E174" s="10"/>
      <c r="F174" s="11"/>
      <c r="G174" s="11"/>
      <c r="H174" s="14"/>
    </row>
    <row r="175" spans="1:8" s="34" customFormat="1" x14ac:dyDescent="0.25">
      <c r="A175" s="1"/>
      <c r="B175" s="1"/>
      <c r="C175" s="8"/>
      <c r="D175" s="9"/>
      <c r="E175" s="10"/>
      <c r="F175" s="11"/>
      <c r="G175" s="11"/>
      <c r="H175" s="14"/>
    </row>
    <row r="176" spans="1:8" s="34" customFormat="1" x14ac:dyDescent="0.25">
      <c r="A176" s="1"/>
      <c r="B176" s="1"/>
      <c r="C176" s="8"/>
      <c r="D176" s="9"/>
      <c r="E176" s="10"/>
      <c r="F176" s="11"/>
      <c r="G176" s="11"/>
      <c r="H176" s="14"/>
    </row>
    <row r="177" spans="1:169" s="34" customFormat="1" x14ac:dyDescent="0.25">
      <c r="A177" s="1"/>
      <c r="B177" s="1"/>
      <c r="C177" s="8"/>
      <c r="D177" s="9"/>
      <c r="E177" s="10"/>
      <c r="F177" s="11"/>
      <c r="G177" s="11"/>
      <c r="H177" s="14"/>
    </row>
    <row r="178" spans="1:169" s="34" customFormat="1" x14ac:dyDescent="0.25">
      <c r="A178" s="1"/>
      <c r="B178" s="1"/>
      <c r="C178" s="8"/>
      <c r="D178" s="9"/>
      <c r="E178" s="10"/>
      <c r="F178" s="11"/>
      <c r="G178" s="11"/>
      <c r="H178" s="14"/>
    </row>
    <row r="179" spans="1:169" s="34" customFormat="1" x14ac:dyDescent="0.25">
      <c r="A179" s="1"/>
      <c r="B179" s="1"/>
      <c r="C179" s="8"/>
      <c r="D179" s="9"/>
      <c r="E179" s="10"/>
      <c r="F179" s="11"/>
      <c r="G179" s="11"/>
      <c r="H179" s="14"/>
    </row>
    <row r="180" spans="1:169" x14ac:dyDescent="0.25">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4"/>
      <c r="BR180" s="34"/>
      <c r="BS180" s="34"/>
      <c r="BT180" s="34"/>
      <c r="BU180" s="34"/>
      <c r="BV180" s="34"/>
      <c r="BW180" s="34"/>
      <c r="BX180" s="34"/>
      <c r="BY180" s="34"/>
      <c r="BZ180" s="34"/>
      <c r="CA180" s="34"/>
      <c r="CB180" s="34"/>
      <c r="CC180" s="34"/>
      <c r="CD180" s="34"/>
      <c r="CE180" s="34"/>
      <c r="CF180" s="34"/>
      <c r="CG180" s="34"/>
      <c r="CH180" s="34"/>
      <c r="CI180" s="34"/>
      <c r="CJ180" s="34"/>
      <c r="CK180" s="34"/>
      <c r="CL180" s="34"/>
      <c r="CM180" s="34"/>
      <c r="CN180" s="34"/>
      <c r="CO180" s="34"/>
      <c r="CP180" s="34"/>
      <c r="CQ180" s="34"/>
      <c r="CR180" s="34"/>
      <c r="CS180" s="34"/>
      <c r="CT180" s="34"/>
      <c r="CU180" s="34"/>
      <c r="CV180" s="34"/>
      <c r="CW180" s="34"/>
      <c r="CX180" s="34"/>
      <c r="CY180" s="34"/>
      <c r="CZ180" s="34"/>
      <c r="DA180" s="34"/>
      <c r="DB180" s="34"/>
      <c r="DC180" s="34"/>
      <c r="DD180" s="34"/>
      <c r="DE180" s="34"/>
      <c r="DF180" s="34"/>
      <c r="DG180" s="34"/>
      <c r="DH180" s="34"/>
      <c r="DI180" s="34"/>
      <c r="DJ180" s="34"/>
      <c r="DK180" s="34"/>
      <c r="DL180" s="34"/>
      <c r="DM180" s="34"/>
      <c r="DN180" s="34"/>
      <c r="DO180" s="34"/>
      <c r="DP180" s="34"/>
      <c r="DQ180" s="34"/>
      <c r="DR180" s="34"/>
      <c r="DS180" s="34"/>
      <c r="DT180" s="34"/>
      <c r="DU180" s="34"/>
      <c r="DV180" s="34"/>
      <c r="DW180" s="34"/>
      <c r="DX180" s="34"/>
      <c r="DY180" s="34"/>
      <c r="DZ180" s="34"/>
      <c r="EA180" s="34"/>
      <c r="EB180" s="34"/>
      <c r="EC180" s="34"/>
      <c r="ED180" s="34"/>
      <c r="EE180" s="34"/>
      <c r="EF180" s="34"/>
      <c r="EG180" s="34"/>
      <c r="EH180" s="34"/>
      <c r="EI180" s="34"/>
      <c r="EJ180" s="34"/>
      <c r="EK180" s="34"/>
      <c r="EL180" s="34"/>
      <c r="EM180" s="34"/>
      <c r="EN180" s="34"/>
      <c r="EO180" s="34"/>
      <c r="EP180" s="34"/>
      <c r="EQ180" s="34"/>
      <c r="ER180" s="34"/>
      <c r="ES180" s="34"/>
      <c r="ET180" s="34"/>
      <c r="EU180" s="34"/>
      <c r="EV180" s="34"/>
      <c r="EW180" s="34"/>
      <c r="EX180" s="34"/>
      <c r="EY180" s="34"/>
      <c r="EZ180" s="34"/>
      <c r="FA180" s="34"/>
      <c r="FB180" s="34"/>
      <c r="FC180" s="34"/>
      <c r="FD180" s="34"/>
      <c r="FE180" s="34"/>
      <c r="FF180" s="34"/>
      <c r="FG180" s="34"/>
      <c r="FH180" s="34"/>
      <c r="FI180" s="34"/>
      <c r="FJ180" s="34"/>
      <c r="FK180" s="34"/>
      <c r="FL180" s="34"/>
      <c r="FM180" s="34"/>
    </row>
    <row r="181" spans="1:169" s="34" customFormat="1" x14ac:dyDescent="0.25">
      <c r="A181" s="1"/>
      <c r="B181" s="1"/>
      <c r="C181" s="8"/>
      <c r="D181" s="9"/>
      <c r="E181" s="10"/>
      <c r="F181" s="11"/>
      <c r="G181" s="11"/>
      <c r="H181" s="14"/>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row>
    <row r="182" spans="1:169" s="34" customFormat="1" x14ac:dyDescent="0.25">
      <c r="A182" s="1"/>
      <c r="B182" s="1"/>
      <c r="C182" s="8"/>
      <c r="D182" s="9"/>
      <c r="E182" s="10"/>
      <c r="F182" s="11"/>
      <c r="G182" s="11"/>
      <c r="H182" s="14"/>
    </row>
    <row r="183" spans="1:169" s="34" customFormat="1" x14ac:dyDescent="0.25">
      <c r="A183" s="1"/>
      <c r="B183" s="1"/>
      <c r="C183" s="8"/>
      <c r="D183" s="9"/>
      <c r="E183" s="10"/>
      <c r="F183" s="11"/>
      <c r="G183" s="11"/>
      <c r="H183" s="14"/>
    </row>
    <row r="184" spans="1:169" s="34" customFormat="1" x14ac:dyDescent="0.25">
      <c r="A184" s="1"/>
      <c r="B184" s="1"/>
      <c r="C184" s="8"/>
      <c r="D184" s="9"/>
      <c r="E184" s="10"/>
      <c r="F184" s="11"/>
      <c r="G184" s="11"/>
      <c r="H184" s="14"/>
    </row>
    <row r="185" spans="1:169" s="34" customFormat="1" x14ac:dyDescent="0.25">
      <c r="A185" s="1"/>
      <c r="B185" s="1"/>
      <c r="C185" s="8"/>
      <c r="D185" s="9"/>
      <c r="E185" s="10"/>
      <c r="F185" s="11"/>
      <c r="G185" s="11"/>
      <c r="H185" s="14"/>
    </row>
    <row r="186" spans="1:169" s="34" customFormat="1" x14ac:dyDescent="0.25">
      <c r="A186" s="1"/>
      <c r="B186" s="1"/>
      <c r="C186" s="8"/>
      <c r="D186" s="9"/>
      <c r="E186" s="10"/>
      <c r="F186" s="11"/>
      <c r="G186" s="11"/>
      <c r="H186" s="14"/>
    </row>
    <row r="187" spans="1:169" s="34" customFormat="1" x14ac:dyDescent="0.25">
      <c r="A187" s="1"/>
      <c r="B187" s="1"/>
      <c r="C187" s="8"/>
      <c r="D187" s="9"/>
      <c r="E187" s="10"/>
      <c r="F187" s="11"/>
      <c r="G187" s="11"/>
      <c r="H187" s="14"/>
    </row>
    <row r="188" spans="1:169" x14ac:dyDescent="0.25">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4"/>
      <c r="BR188" s="34"/>
      <c r="BS188" s="34"/>
      <c r="BT188" s="34"/>
      <c r="BU188" s="34"/>
      <c r="BV188" s="34"/>
      <c r="BW188" s="34"/>
      <c r="BX188" s="34"/>
      <c r="BY188" s="34"/>
      <c r="BZ188" s="34"/>
      <c r="CA188" s="34"/>
      <c r="CB188" s="34"/>
      <c r="CC188" s="34"/>
      <c r="CD188" s="34"/>
      <c r="CE188" s="34"/>
      <c r="CF188" s="34"/>
      <c r="CG188" s="34"/>
      <c r="CH188" s="34"/>
      <c r="CI188" s="34"/>
      <c r="CJ188" s="34"/>
      <c r="CK188" s="34"/>
      <c r="CL188" s="34"/>
      <c r="CM188" s="34"/>
      <c r="CN188" s="34"/>
      <c r="CO188" s="34"/>
      <c r="CP188" s="34"/>
      <c r="CQ188" s="34"/>
      <c r="CR188" s="34"/>
      <c r="CS188" s="34"/>
      <c r="CT188" s="34"/>
      <c r="CU188" s="34"/>
      <c r="CV188" s="34"/>
      <c r="CW188" s="34"/>
      <c r="CX188" s="34"/>
      <c r="CY188" s="34"/>
      <c r="CZ188" s="34"/>
      <c r="DA188" s="34"/>
      <c r="DB188" s="34"/>
      <c r="DC188" s="34"/>
      <c r="DD188" s="34"/>
      <c r="DE188" s="34"/>
      <c r="DF188" s="34"/>
      <c r="DG188" s="34"/>
      <c r="DH188" s="34"/>
      <c r="DI188" s="34"/>
      <c r="DJ188" s="34"/>
      <c r="DK188" s="34"/>
      <c r="DL188" s="34"/>
      <c r="DM188" s="34"/>
      <c r="DN188" s="34"/>
      <c r="DO188" s="34"/>
      <c r="DP188" s="34"/>
      <c r="DQ188" s="34"/>
      <c r="DR188" s="34"/>
      <c r="DS188" s="34"/>
      <c r="DT188" s="34"/>
      <c r="DU188" s="34"/>
      <c r="DV188" s="34"/>
      <c r="DW188" s="34"/>
      <c r="DX188" s="34"/>
      <c r="DY188" s="34"/>
      <c r="DZ188" s="34"/>
      <c r="EA188" s="34"/>
      <c r="EB188" s="34"/>
      <c r="EC188" s="34"/>
      <c r="ED188" s="34"/>
      <c r="EE188" s="34"/>
      <c r="EF188" s="34"/>
      <c r="EG188" s="34"/>
      <c r="EH188" s="34"/>
      <c r="EI188" s="34"/>
      <c r="EJ188" s="34"/>
      <c r="EK188" s="34"/>
      <c r="EL188" s="34"/>
      <c r="EM188" s="34"/>
      <c r="EN188" s="34"/>
      <c r="EO188" s="34"/>
      <c r="EP188" s="34"/>
      <c r="EQ188" s="34"/>
      <c r="ER188" s="34"/>
      <c r="ES188" s="34"/>
      <c r="ET188" s="34"/>
      <c r="EU188" s="34"/>
      <c r="EV188" s="34"/>
      <c r="EW188" s="34"/>
      <c r="EX188" s="34"/>
      <c r="EY188" s="34"/>
      <c r="EZ188" s="34"/>
      <c r="FA188" s="34"/>
      <c r="FB188" s="34"/>
      <c r="FC188" s="34"/>
      <c r="FD188" s="34"/>
      <c r="FE188" s="34"/>
      <c r="FF188" s="34"/>
      <c r="FG188" s="34"/>
      <c r="FH188" s="34"/>
      <c r="FI188" s="34"/>
      <c r="FJ188" s="34"/>
      <c r="FK188" s="34"/>
      <c r="FL188" s="34"/>
      <c r="FM188" s="34"/>
    </row>
    <row r="194" spans="1:169" s="34" customFormat="1" x14ac:dyDescent="0.25">
      <c r="A194" s="1"/>
      <c r="B194" s="1"/>
      <c r="C194" s="8"/>
      <c r="D194" s="9"/>
      <c r="E194" s="10"/>
      <c r="F194" s="11"/>
      <c r="G194" s="11"/>
      <c r="H194" s="14"/>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row>
    <row r="195" spans="1:169" s="34" customFormat="1" x14ac:dyDescent="0.25">
      <c r="A195" s="1"/>
      <c r="B195" s="1"/>
      <c r="C195" s="8"/>
      <c r="D195" s="9"/>
      <c r="E195" s="10"/>
      <c r="F195" s="11"/>
      <c r="G195" s="11"/>
      <c r="H195" s="14"/>
    </row>
    <row r="196" spans="1:169" s="34" customFormat="1" x14ac:dyDescent="0.25">
      <c r="A196" s="1"/>
      <c r="B196" s="1"/>
      <c r="C196" s="8"/>
      <c r="D196" s="9"/>
      <c r="E196" s="10"/>
      <c r="F196" s="11"/>
      <c r="G196" s="11"/>
      <c r="H196" s="14"/>
    </row>
    <row r="197" spans="1:169" x14ac:dyDescent="0.25">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c r="CA197" s="34"/>
      <c r="CB197" s="34"/>
      <c r="CC197" s="34"/>
      <c r="CD197" s="34"/>
      <c r="CE197" s="34"/>
      <c r="CF197" s="34"/>
      <c r="CG197" s="34"/>
      <c r="CH197" s="34"/>
      <c r="CI197" s="34"/>
      <c r="CJ197" s="34"/>
      <c r="CK197" s="34"/>
      <c r="CL197" s="34"/>
      <c r="CM197" s="34"/>
      <c r="CN197" s="34"/>
      <c r="CO197" s="34"/>
      <c r="CP197" s="34"/>
      <c r="CQ197" s="34"/>
      <c r="CR197" s="34"/>
      <c r="CS197" s="34"/>
      <c r="CT197" s="34"/>
      <c r="CU197" s="34"/>
      <c r="CV197" s="34"/>
      <c r="CW197" s="34"/>
      <c r="CX197" s="34"/>
      <c r="CY197" s="34"/>
      <c r="CZ197" s="34"/>
      <c r="DA197" s="34"/>
      <c r="DB197" s="34"/>
      <c r="DC197" s="34"/>
      <c r="DD197" s="34"/>
      <c r="DE197" s="34"/>
      <c r="DF197" s="34"/>
      <c r="DG197" s="34"/>
      <c r="DH197" s="34"/>
      <c r="DI197" s="34"/>
      <c r="DJ197" s="34"/>
      <c r="DK197" s="34"/>
      <c r="DL197" s="34"/>
      <c r="DM197" s="34"/>
      <c r="DN197" s="34"/>
      <c r="DO197" s="34"/>
      <c r="DP197" s="34"/>
      <c r="DQ197" s="34"/>
      <c r="DR197" s="34"/>
      <c r="DS197" s="34"/>
      <c r="DT197" s="34"/>
      <c r="DU197" s="34"/>
      <c r="DV197" s="34"/>
      <c r="DW197" s="34"/>
      <c r="DX197" s="34"/>
      <c r="DY197" s="34"/>
      <c r="DZ197" s="34"/>
      <c r="EA197" s="34"/>
      <c r="EB197" s="34"/>
      <c r="EC197" s="34"/>
      <c r="ED197" s="34"/>
      <c r="EE197" s="34"/>
      <c r="EF197" s="34"/>
      <c r="EG197" s="34"/>
      <c r="EH197" s="34"/>
      <c r="EI197" s="34"/>
      <c r="EJ197" s="34"/>
      <c r="EK197" s="34"/>
      <c r="EL197" s="34"/>
      <c r="EM197" s="34"/>
      <c r="EN197" s="34"/>
      <c r="EO197" s="34"/>
      <c r="EP197" s="34"/>
      <c r="EQ197" s="34"/>
      <c r="ER197" s="34"/>
      <c r="ES197" s="34"/>
      <c r="ET197" s="34"/>
      <c r="EU197" s="34"/>
      <c r="EV197" s="34"/>
      <c r="EW197" s="34"/>
      <c r="EX197" s="34"/>
      <c r="EY197" s="34"/>
      <c r="EZ197" s="34"/>
      <c r="FA197" s="34"/>
      <c r="FB197" s="34"/>
      <c r="FC197" s="34"/>
      <c r="FD197" s="34"/>
      <c r="FE197" s="34"/>
      <c r="FF197" s="34"/>
      <c r="FG197" s="34"/>
      <c r="FH197" s="34"/>
      <c r="FI197" s="34"/>
      <c r="FJ197" s="34"/>
      <c r="FK197" s="34"/>
      <c r="FL197" s="34"/>
      <c r="FM197" s="34"/>
    </row>
    <row r="214" spans="1:169" s="93" customFormat="1" x14ac:dyDescent="0.25">
      <c r="A214" s="1"/>
      <c r="B214" s="1"/>
      <c r="C214" s="8"/>
      <c r="D214" s="9"/>
      <c r="E214" s="10"/>
      <c r="F214" s="11"/>
      <c r="G214" s="11"/>
      <c r="H214" s="14"/>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row>
    <row r="215" spans="1:169" x14ac:dyDescent="0.25">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c r="AS215" s="93"/>
      <c r="AT215" s="93"/>
      <c r="AU215" s="93"/>
      <c r="AV215" s="93"/>
      <c r="AW215" s="93"/>
      <c r="AX215" s="93"/>
      <c r="AY215" s="93"/>
      <c r="AZ215" s="93"/>
      <c r="BA215" s="93"/>
      <c r="BB215" s="93"/>
      <c r="BC215" s="93"/>
      <c r="BD215" s="93"/>
      <c r="BE215" s="93"/>
      <c r="BF215" s="93"/>
      <c r="BG215" s="93"/>
      <c r="BH215" s="93"/>
      <c r="BI215" s="93"/>
      <c r="BJ215" s="93"/>
      <c r="BK215" s="93"/>
      <c r="BL215" s="93"/>
      <c r="BM215" s="93"/>
      <c r="BN215" s="93"/>
      <c r="BO215" s="93"/>
      <c r="BP215" s="93"/>
      <c r="BQ215" s="93"/>
      <c r="BR215" s="93"/>
      <c r="BS215" s="93"/>
      <c r="BT215" s="93"/>
      <c r="BU215" s="93"/>
      <c r="BV215" s="93"/>
      <c r="BW215" s="93"/>
      <c r="BX215" s="93"/>
      <c r="BY215" s="93"/>
      <c r="BZ215" s="93"/>
      <c r="CA215" s="93"/>
      <c r="CB215" s="93"/>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c r="CY215" s="93"/>
      <c r="CZ215" s="93"/>
      <c r="DA215" s="93"/>
      <c r="DB215" s="93"/>
      <c r="DC215" s="93"/>
      <c r="DD215" s="93"/>
      <c r="DE215" s="93"/>
      <c r="DF215" s="93"/>
      <c r="DG215" s="93"/>
      <c r="DH215" s="93"/>
      <c r="DI215" s="93"/>
      <c r="DJ215" s="93"/>
      <c r="DK215" s="93"/>
      <c r="DL215" s="93"/>
      <c r="DM215" s="93"/>
      <c r="DN215" s="93"/>
      <c r="DO215" s="93"/>
      <c r="DP215" s="93"/>
      <c r="DQ215" s="93"/>
      <c r="DR215" s="93"/>
      <c r="DS215" s="93"/>
      <c r="DT215" s="93"/>
      <c r="DU215" s="93"/>
      <c r="DV215" s="93"/>
      <c r="DW215" s="93"/>
      <c r="DX215" s="93"/>
      <c r="DY215" s="93"/>
      <c r="DZ215" s="93"/>
      <c r="EA215" s="93"/>
      <c r="EB215" s="93"/>
      <c r="EC215" s="93"/>
      <c r="ED215" s="93"/>
      <c r="EE215" s="93"/>
      <c r="EF215" s="93"/>
      <c r="EG215" s="93"/>
      <c r="EH215" s="93"/>
      <c r="EI215" s="93"/>
      <c r="EJ215" s="93"/>
      <c r="EK215" s="93"/>
      <c r="EL215" s="93"/>
      <c r="EM215" s="93"/>
      <c r="EN215" s="93"/>
      <c r="EO215" s="93"/>
      <c r="EP215" s="93"/>
      <c r="EQ215" s="93"/>
      <c r="ER215" s="93"/>
      <c r="ES215" s="93"/>
      <c r="ET215" s="93"/>
      <c r="EU215" s="93"/>
      <c r="EV215" s="93"/>
      <c r="EW215" s="93"/>
      <c r="EX215" s="93"/>
      <c r="EY215" s="93"/>
      <c r="EZ215" s="93"/>
      <c r="FA215" s="93"/>
      <c r="FB215" s="93"/>
      <c r="FC215" s="93"/>
      <c r="FD215" s="93"/>
      <c r="FE215" s="93"/>
      <c r="FF215" s="93"/>
      <c r="FG215" s="93"/>
      <c r="FH215" s="93"/>
      <c r="FI215" s="93"/>
      <c r="FJ215" s="93"/>
      <c r="FK215" s="93"/>
      <c r="FL215" s="93"/>
      <c r="FM215" s="93"/>
    </row>
    <row r="217" spans="1:169" s="15" customFormat="1" x14ac:dyDescent="0.25">
      <c r="A217" s="1"/>
      <c r="B217" s="1"/>
      <c r="C217" s="8"/>
      <c r="D217" s="9"/>
      <c r="E217" s="10"/>
      <c r="F217" s="11"/>
      <c r="G217" s="11"/>
      <c r="H217" s="14"/>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row>
    <row r="218" spans="1:169" s="15" customFormat="1" x14ac:dyDescent="0.25">
      <c r="A218" s="1"/>
      <c r="B218" s="1"/>
      <c r="C218" s="8"/>
      <c r="D218" s="9"/>
      <c r="E218" s="10"/>
      <c r="F218" s="11"/>
      <c r="G218" s="11"/>
      <c r="H218" s="14"/>
    </row>
    <row r="219" spans="1:169" x14ac:dyDescent="0.2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c r="CZ219" s="15"/>
      <c r="DA219" s="15"/>
      <c r="DB219" s="15"/>
      <c r="DC219" s="15"/>
      <c r="DD219" s="15"/>
      <c r="DE219" s="15"/>
      <c r="DF219" s="15"/>
      <c r="DG219" s="15"/>
      <c r="DH219" s="15"/>
      <c r="DI219" s="15"/>
      <c r="DJ219" s="15"/>
      <c r="DK219" s="15"/>
      <c r="DL219" s="15"/>
      <c r="DM219" s="15"/>
      <c r="DN219" s="15"/>
      <c r="DO219" s="15"/>
      <c r="DP219" s="15"/>
      <c r="DQ219" s="15"/>
      <c r="DR219" s="15"/>
      <c r="DS219" s="15"/>
      <c r="DT219" s="15"/>
      <c r="DU219" s="15"/>
      <c r="DV219" s="15"/>
      <c r="DW219" s="15"/>
      <c r="DX219" s="15"/>
      <c r="DY219" s="15"/>
      <c r="DZ219" s="15"/>
      <c r="EA219" s="15"/>
      <c r="EB219" s="15"/>
      <c r="EC219" s="15"/>
      <c r="ED219" s="15"/>
      <c r="EE219" s="15"/>
      <c r="EF219" s="15"/>
      <c r="EG219" s="15"/>
      <c r="EH219" s="15"/>
      <c r="EI219" s="15"/>
      <c r="EJ219" s="15"/>
      <c r="EK219" s="15"/>
      <c r="EL219" s="15"/>
      <c r="EM219" s="15"/>
      <c r="EN219" s="15"/>
      <c r="EO219" s="15"/>
      <c r="EP219" s="15"/>
      <c r="EQ219" s="15"/>
      <c r="ER219" s="15"/>
      <c r="ES219" s="15"/>
      <c r="ET219" s="15"/>
      <c r="EU219" s="15"/>
      <c r="EV219" s="15"/>
      <c r="EW219" s="15"/>
      <c r="EX219" s="15"/>
      <c r="EY219" s="15"/>
      <c r="EZ219" s="15"/>
      <c r="FA219" s="15"/>
      <c r="FB219" s="15"/>
      <c r="FC219" s="15"/>
      <c r="FD219" s="15"/>
      <c r="FE219" s="15"/>
      <c r="FF219" s="15"/>
      <c r="FG219" s="15"/>
      <c r="FH219" s="15"/>
      <c r="FI219" s="15"/>
      <c r="FJ219" s="15"/>
      <c r="FK219" s="15"/>
      <c r="FL219" s="15"/>
    </row>
    <row r="220" spans="1:169" s="15" customFormat="1" x14ac:dyDescent="0.25">
      <c r="A220" s="1"/>
      <c r="B220" s="1"/>
      <c r="C220" s="8"/>
      <c r="D220" s="9"/>
      <c r="E220" s="10"/>
      <c r="F220" s="11"/>
      <c r="G220" s="11"/>
      <c r="H220" s="14"/>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row>
    <row r="221" spans="1:169" s="15" customFormat="1" x14ac:dyDescent="0.25">
      <c r="A221" s="1"/>
      <c r="B221" s="1"/>
      <c r="C221" s="8"/>
      <c r="D221" s="9"/>
      <c r="E221" s="10"/>
      <c r="F221" s="11"/>
      <c r="G221" s="11"/>
      <c r="H221" s="14"/>
    </row>
    <row r="222" spans="1:169" s="15" customFormat="1" x14ac:dyDescent="0.25">
      <c r="A222" s="1"/>
      <c r="B222" s="1"/>
      <c r="C222" s="8"/>
      <c r="D222" s="9"/>
      <c r="E222" s="10"/>
      <c r="F222" s="11"/>
      <c r="G222" s="11"/>
      <c r="H222" s="14"/>
    </row>
    <row r="223" spans="1:169" s="15" customFormat="1" x14ac:dyDescent="0.25">
      <c r="A223" s="1"/>
      <c r="B223" s="1"/>
      <c r="C223" s="8"/>
      <c r="D223" s="9"/>
      <c r="E223" s="10"/>
      <c r="F223" s="11"/>
      <c r="G223" s="11"/>
      <c r="H223" s="14"/>
    </row>
    <row r="224" spans="1:169" s="15" customFormat="1" x14ac:dyDescent="0.25">
      <c r="A224" s="1"/>
      <c r="B224" s="1"/>
      <c r="C224" s="8"/>
      <c r="D224" s="9"/>
      <c r="E224" s="10"/>
      <c r="F224" s="11"/>
      <c r="G224" s="11"/>
      <c r="H224" s="14"/>
    </row>
    <row r="225" spans="1:169" s="15" customFormat="1" x14ac:dyDescent="0.25">
      <c r="A225" s="1"/>
      <c r="B225" s="1"/>
      <c r="C225" s="8"/>
      <c r="D225" s="9"/>
      <c r="E225" s="10"/>
      <c r="F225" s="11"/>
      <c r="G225" s="11"/>
      <c r="H225" s="14"/>
    </row>
    <row r="226" spans="1:169" s="15" customFormat="1" x14ac:dyDescent="0.25">
      <c r="A226" s="1"/>
      <c r="B226" s="1"/>
      <c r="C226" s="8"/>
      <c r="D226" s="9"/>
      <c r="E226" s="10"/>
      <c r="F226" s="11"/>
      <c r="G226" s="11"/>
      <c r="H226" s="14"/>
    </row>
    <row r="227" spans="1:169" s="15" customFormat="1" x14ac:dyDescent="0.25">
      <c r="A227" s="1"/>
      <c r="B227" s="1"/>
      <c r="C227" s="8"/>
      <c r="D227" s="9"/>
      <c r="E227" s="10"/>
      <c r="F227" s="11"/>
      <c r="G227" s="11"/>
      <c r="H227" s="14"/>
    </row>
    <row r="228" spans="1:169" s="15" customFormat="1" x14ac:dyDescent="0.25">
      <c r="A228" s="1"/>
      <c r="B228" s="1"/>
      <c r="C228" s="8"/>
      <c r="D228" s="9"/>
      <c r="E228" s="10"/>
      <c r="F228" s="11"/>
      <c r="G228" s="11"/>
      <c r="H228" s="14"/>
    </row>
    <row r="229" spans="1:169" s="15" customFormat="1" x14ac:dyDescent="0.25">
      <c r="A229" s="1"/>
      <c r="B229" s="1"/>
      <c r="C229" s="8"/>
      <c r="D229" s="9"/>
      <c r="E229" s="10"/>
      <c r="F229" s="11"/>
      <c r="G229" s="11"/>
      <c r="H229" s="14"/>
    </row>
    <row r="230" spans="1:169" s="15" customFormat="1" x14ac:dyDescent="0.25">
      <c r="A230" s="1"/>
      <c r="B230" s="1"/>
      <c r="C230" s="8"/>
      <c r="D230" s="9"/>
      <c r="E230" s="10"/>
      <c r="F230" s="11"/>
      <c r="G230" s="11"/>
      <c r="H230" s="14"/>
    </row>
    <row r="231" spans="1:169" x14ac:dyDescent="0.2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c r="CZ231" s="15"/>
      <c r="DA231" s="15"/>
      <c r="DB231" s="15"/>
      <c r="DC231" s="15"/>
      <c r="DD231" s="15"/>
      <c r="DE231" s="15"/>
      <c r="DF231" s="15"/>
      <c r="DG231" s="15"/>
      <c r="DH231" s="15"/>
      <c r="DI231" s="15"/>
      <c r="DJ231" s="15"/>
      <c r="DK231" s="15"/>
      <c r="DL231" s="15"/>
      <c r="DM231" s="15"/>
      <c r="DN231" s="15"/>
      <c r="DO231" s="15"/>
      <c r="DP231" s="15"/>
      <c r="DQ231" s="15"/>
      <c r="DR231" s="15"/>
      <c r="DS231" s="15"/>
      <c r="DT231" s="15"/>
      <c r="DU231" s="15"/>
      <c r="DV231" s="15"/>
      <c r="DW231" s="15"/>
      <c r="DX231" s="15"/>
      <c r="DY231" s="15"/>
      <c r="DZ231" s="15"/>
      <c r="EA231" s="15"/>
      <c r="EB231" s="15"/>
      <c r="EC231" s="15"/>
      <c r="ED231" s="15"/>
      <c r="EE231" s="15"/>
      <c r="EF231" s="15"/>
      <c r="EG231" s="15"/>
      <c r="EH231" s="15"/>
      <c r="EI231" s="15"/>
      <c r="EJ231" s="15"/>
      <c r="EK231" s="15"/>
      <c r="EL231" s="15"/>
      <c r="EM231" s="15"/>
      <c r="EN231" s="15"/>
      <c r="EO231" s="15"/>
      <c r="EP231" s="15"/>
      <c r="EQ231" s="15"/>
      <c r="ER231" s="15"/>
      <c r="ES231" s="15"/>
      <c r="ET231" s="15"/>
      <c r="EU231" s="15"/>
      <c r="EV231" s="15"/>
      <c r="EW231" s="15"/>
      <c r="EX231" s="15"/>
      <c r="EY231" s="15"/>
      <c r="EZ231" s="15"/>
      <c r="FA231" s="15"/>
      <c r="FB231" s="15"/>
      <c r="FC231" s="15"/>
      <c r="FD231" s="15"/>
      <c r="FE231" s="15"/>
      <c r="FF231" s="15"/>
      <c r="FG231" s="15"/>
      <c r="FH231" s="15"/>
      <c r="FI231" s="15"/>
      <c r="FJ231" s="15"/>
      <c r="FK231" s="15"/>
      <c r="FL231" s="15"/>
      <c r="FM231" s="15"/>
    </row>
    <row r="232" spans="1:169" s="15" customFormat="1" x14ac:dyDescent="0.25">
      <c r="A232" s="1"/>
      <c r="B232" s="1"/>
      <c r="C232" s="8"/>
      <c r="D232" s="9"/>
      <c r="E232" s="10"/>
      <c r="F232" s="11"/>
      <c r="G232" s="11"/>
      <c r="H232" s="14"/>
    </row>
    <row r="233" spans="1:169" s="15" customFormat="1" x14ac:dyDescent="0.25">
      <c r="A233" s="1"/>
      <c r="B233" s="1"/>
      <c r="C233" s="8"/>
      <c r="D233" s="9"/>
      <c r="E233" s="10"/>
      <c r="F233" s="11"/>
      <c r="G233" s="11"/>
      <c r="H233" s="14"/>
    </row>
    <row r="234" spans="1:169" s="15" customFormat="1" x14ac:dyDescent="0.25">
      <c r="A234" s="1"/>
      <c r="B234" s="1"/>
      <c r="C234" s="8"/>
      <c r="D234" s="9"/>
      <c r="E234" s="10"/>
      <c r="F234" s="11"/>
      <c r="G234" s="11"/>
      <c r="H234" s="14"/>
    </row>
  </sheetData>
  <autoFilter ref="A1:I1"/>
  <mergeCells count="32">
    <mergeCell ref="A23:F23"/>
    <mergeCell ref="A76:G76"/>
    <mergeCell ref="B8:G8"/>
    <mergeCell ref="B9:G9"/>
    <mergeCell ref="A15:G15"/>
    <mergeCell ref="A56:G56"/>
    <mergeCell ref="A61:G61"/>
    <mergeCell ref="A79:G79"/>
    <mergeCell ref="B3:G3"/>
    <mergeCell ref="B4:G4"/>
    <mergeCell ref="B5:G5"/>
    <mergeCell ref="B6:G6"/>
    <mergeCell ref="B7:G7"/>
    <mergeCell ref="A46:G46"/>
    <mergeCell ref="A73:G73"/>
    <mergeCell ref="A19:G19"/>
    <mergeCell ref="A27:G27"/>
    <mergeCell ref="A18:G18"/>
    <mergeCell ref="A26:G26"/>
    <mergeCell ref="A33:G33"/>
    <mergeCell ref="A63:G63"/>
    <mergeCell ref="A67:G67"/>
    <mergeCell ref="A47:F47"/>
    <mergeCell ref="A87:G87"/>
    <mergeCell ref="H123:H125"/>
    <mergeCell ref="A137:G137"/>
    <mergeCell ref="H120:H121"/>
    <mergeCell ref="A89:G89"/>
    <mergeCell ref="A95:G95"/>
    <mergeCell ref="A102:G102"/>
    <mergeCell ref="A105:G105"/>
    <mergeCell ref="A116:G116"/>
  </mergeCells>
  <printOptions horizontalCentered="1"/>
  <pageMargins left="0.39370078740157483" right="0.39370078740157483" top="0.39370078740157483" bottom="0.39370078740157483" header="0.31496062992125984" footer="0.31496062992125984"/>
  <pageSetup paperSize="8" scale="79" fitToHeight="0" orientation="landscape" r:id="rId1"/>
  <headerFooter>
    <oddFooter>&amp;C &amp;F&amp;RPage &amp;P</oddFooter>
    <firstFooter>&amp;Cpage 3</firstFooter>
  </headerFooter>
  <rowBreaks count="5" manualBreakCount="5">
    <brk id="25" max="16383" man="1"/>
    <brk id="44" max="16383" man="1"/>
    <brk id="54" max="16383" man="1"/>
    <brk id="71" max="16383" man="1"/>
    <brk id="114" max="16383" man="1"/>
  </rowBreaks>
  <ignoredErrors>
    <ignoredError sqref="G4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annexe 2-1_convention-unique</vt:lpstr>
      <vt:lpstr>'annexe 2-1_convention-unique'!Impression_des_titres</vt:lpstr>
      <vt:lpstr>'annexe 2-1_convention-unique'!Zone_d_impression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 unique - Annexe IV</dc:title>
  <dc:subject>Contrat unique 2014</dc:subject>
  <dc:creator/>
  <cp:keywords>DGOS, PF4</cp:keywords>
  <cp:lastModifiedBy/>
  <dcterms:created xsi:type="dcterms:W3CDTF">2006-09-12T15:06:44Z</dcterms:created>
  <dcterms:modified xsi:type="dcterms:W3CDTF">2023-03-02T09:14:33Z</dcterms:modified>
  <cp:category>Circulaire</cp:category>
</cp:coreProperties>
</file>