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435" yWindow="435" windowWidth="13770" windowHeight="10710" tabRatio="603"/>
  </bookViews>
  <sheets>
    <sheet name="capnet2021" sheetId="1" r:id="rId1"/>
    <sheet name="RappelData" sheetId="5" state="hidden" r:id="rId2"/>
  </sheets>
  <definedNames>
    <definedName name="Assurance">#REF!</definedName>
    <definedName name="Assurances">#REF!</definedName>
    <definedName name="BinaireOuiNon">#REF!</definedName>
    <definedName name="Données">#REF!</definedName>
    <definedName name="Donnéess">#REF!</definedName>
    <definedName name="Investigation">#REF!</definedName>
    <definedName name="Investigations">#REF!</definedName>
    <definedName name="Méthodo">#REF!</definedName>
    <definedName name="methodos">#REF!</definedName>
    <definedName name="Montage">#REF!</definedName>
    <definedName name="Montages">#REF!</definedName>
    <definedName name="PS">#REF!</definedName>
    <definedName name="PSS">#REF!</definedName>
    <definedName name="SACTES">#REF!</definedName>
    <definedName name="SBIO">#REF!</definedName>
    <definedName name="SBIOM">#REF!</definedName>
    <definedName name="SFM">#REF!</definedName>
    <definedName name="SFMS">#REF!</definedName>
    <definedName name="SIMAGE">#REF!</definedName>
    <definedName name="SINFO">#REF!</definedName>
    <definedName name="SPHARMA">#REF!</definedName>
    <definedName name="SPMM">#REF!</definedName>
    <definedName name="SSACTES">#REF!</definedName>
    <definedName name="SSBIO">#REF!</definedName>
    <definedName name="SSBIOM">#REF!</definedName>
    <definedName name="SSFM">#REF!</definedName>
    <definedName name="SSIMAGE">#REF!</definedName>
    <definedName name="SSINFO">#REF!</definedName>
    <definedName name="SSPHARMA">#REF!</definedName>
    <definedName name="SSPMM">#REF!</definedName>
    <definedName name="SSST">#REF!</definedName>
    <definedName name="SSSTM">#REF!</definedName>
    <definedName name="SST">#REF!</definedName>
    <definedName name="SSTM">#REF!</definedName>
    <definedName name="Statutjuridique">RappelData!#REF!</definedName>
    <definedName name="Vigilance">#REF!</definedName>
    <definedName name="Vigilances">#REF!</definedName>
    <definedName name="_xlnm.Print_Area" localSheetId="0">capnet2021!$A$1:$E$130</definedName>
    <definedName name="_xlnm.Print_Area" localSheetId="1">RappelData!$A$1:$B$7</definedName>
  </definedNames>
  <calcPr calcId="162913"/>
</workbook>
</file>

<file path=xl/calcChain.xml><?xml version="1.0" encoding="utf-8"?>
<calcChain xmlns="http://schemas.openxmlformats.org/spreadsheetml/2006/main">
  <c r="B8" i="5" l="1"/>
  <c r="E58" i="1" l="1"/>
  <c r="F58" i="1" s="1"/>
  <c r="E125" i="1" l="1"/>
  <c r="D124" i="1"/>
  <c r="B129" i="1" l="1"/>
  <c r="B5" i="5"/>
  <c r="A7" i="1"/>
  <c r="B6" i="5" l="1"/>
  <c r="B3" i="5" l="1"/>
  <c r="B2" i="5"/>
  <c r="B1" i="5"/>
  <c r="E56" i="1"/>
  <c r="E78" i="1"/>
  <c r="E59" i="1"/>
  <c r="E44" i="1"/>
  <c r="C49" i="1"/>
  <c r="C34" i="1"/>
  <c r="E40" i="1"/>
  <c r="E41" i="1"/>
  <c r="E43" i="1"/>
  <c r="E45" i="1"/>
  <c r="E82" i="1"/>
  <c r="E48" i="1"/>
  <c r="E47" i="1"/>
  <c r="E39" i="1"/>
  <c r="E55" i="1"/>
  <c r="E57" i="1"/>
  <c r="E60" i="1"/>
  <c r="E61" i="1"/>
  <c r="E62" i="1"/>
  <c r="E63" i="1"/>
  <c r="E64" i="1"/>
  <c r="E21" i="1"/>
  <c r="E70" i="1"/>
  <c r="E71" i="1"/>
  <c r="E72" i="1"/>
  <c r="E73" i="1"/>
  <c r="E74" i="1"/>
  <c r="E75" i="1"/>
  <c r="E76" i="1"/>
  <c r="E77" i="1"/>
  <c r="E79" i="1"/>
  <c r="E80" i="1"/>
  <c r="E81" i="1"/>
  <c r="E83" i="1"/>
  <c r="E69" i="1"/>
  <c r="E54" i="1"/>
  <c r="E16" i="1"/>
  <c r="E17" i="1"/>
  <c r="E18" i="1"/>
  <c r="E19" i="1"/>
  <c r="E20" i="1"/>
  <c r="E22" i="1"/>
  <c r="E24" i="1"/>
  <c r="E25" i="1"/>
  <c r="E26" i="1"/>
  <c r="E27" i="1"/>
  <c r="E28" i="1"/>
  <c r="E30" i="1"/>
  <c r="E31" i="1"/>
  <c r="E32" i="1"/>
  <c r="E33" i="1"/>
  <c r="E34" i="1" l="1"/>
  <c r="E66" i="1"/>
  <c r="E84" i="1"/>
  <c r="E49" i="1"/>
  <c r="C50" i="1"/>
  <c r="B94" i="1" s="1"/>
  <c r="B96" i="1" s="1"/>
  <c r="E50" i="1" l="1"/>
  <c r="B87" i="1" l="1"/>
  <c r="B89" i="1"/>
  <c r="B7" i="5" s="1"/>
  <c r="B91" i="1" l="1"/>
  <c r="B102" i="1" s="1"/>
  <c r="B99" i="1" l="1"/>
  <c r="B128" i="1"/>
  <c r="B130" i="1" s="1"/>
  <c r="B4" i="5"/>
</calcChain>
</file>

<file path=xl/comments1.xml><?xml version="1.0" encoding="utf-8"?>
<comments xmlns="http://schemas.openxmlformats.org/spreadsheetml/2006/main">
  <authors>
    <author>Auteur</author>
  </authors>
  <commentList>
    <comment ref="A1" authorId="0" shapeId="0">
      <text>
        <r>
          <rPr>
            <b/>
            <sz val="11"/>
            <color indexed="81"/>
            <rFont val="Tahoma"/>
            <family val="2"/>
          </rPr>
          <t>Dans le cadre de projets européens dont les porteurs de projets sont français, sont éligibles toutes les dépenses donnant lieu à achats ou activités réalisés sur le sol français, y compris pour le compte des pays partenaires.
Ainsi, sont éligibles au financement par le PHRC-N les dépenses de coordination du projet (y compris l'assurance et les frais de transports d'échantillons pour les analyses effectuées en France) et les dépenses d'investigation  en France (par exemple : achat de consommables en France, voire de médicaments, etc. adressés à l'étranger dans le cadre du projet)
Sont notamment exclues les dépenses de personnels recrutés à l'étranger (médical et non médical) , les dépenses liées à la couverture des surcoûts hospitaliers à l'étranger (actes et séjours).
Le PHRC-N favorisera les projets de recherche clinique collaboratifs européens, dont la coordination est assurée par une équipe française.</t>
        </r>
      </text>
    </comment>
    <comment ref="C12" authorId="0" shapeId="0">
      <text>
        <r>
          <rPr>
            <sz val="11"/>
            <color indexed="81"/>
            <rFont val="Tahoma"/>
            <family val="2"/>
          </rPr>
          <t>Le mois.personne correspond à 1/12 d'ETP annuel.
Le mois.personne est l'unité de base : il n'est donc pas possible de diviser le mois en semaines ou en jours</t>
        </r>
        <r>
          <rPr>
            <sz val="8"/>
            <color indexed="81"/>
            <rFont val="Tahoma"/>
            <family val="2"/>
          </rPr>
          <t xml:space="preserve">
</t>
        </r>
      </text>
    </comment>
    <comment ref="D12" authorId="0" shapeId="0">
      <text>
        <r>
          <rPr>
            <b/>
            <sz val="11"/>
            <color indexed="81"/>
            <rFont val="Tahoma"/>
            <family val="2"/>
          </rPr>
          <t>Les coûts de personnels budgétés  dans le cadre du projet doivent couvrir l'ensemble des charges directes liées à l'emploi : salaire + charges salariales + assurance indemnisation perte d'emploi</t>
        </r>
      </text>
    </comment>
    <comment ref="A15" authorId="0" shapeId="0">
      <text>
        <r>
          <rPr>
            <sz val="11"/>
            <color indexed="81"/>
            <rFont val="Tahoma"/>
            <family val="2"/>
          </rPr>
          <t xml:space="preserve">Les métiers de la recherche clinique sont déclinés en trois sous familles.
Chaque sous famille correspond à un ensemble de métiers de la recherche participant à une des trois missions (investigation </t>
        </r>
        <r>
          <rPr>
            <b/>
            <sz val="14"/>
            <color indexed="81"/>
            <rFont val="Tahoma"/>
            <family val="2"/>
          </rPr>
          <t xml:space="preserve">- </t>
        </r>
        <r>
          <rPr>
            <sz val="11"/>
            <color indexed="81"/>
            <rFont val="Tahoma"/>
            <family val="2"/>
          </rPr>
          <t xml:space="preserve">coordination, organisation et surveillance </t>
        </r>
        <r>
          <rPr>
            <b/>
            <sz val="14"/>
            <color indexed="81"/>
            <rFont val="Tahoma"/>
            <family val="2"/>
          </rPr>
          <t xml:space="preserve">- </t>
        </r>
        <r>
          <rPr>
            <sz val="11"/>
            <color indexed="81"/>
            <rFont val="Tahoma"/>
            <family val="2"/>
          </rPr>
          <t>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C35" authorId="0" shapeId="0">
      <text>
        <r>
          <rPr>
            <sz val="11"/>
            <color indexed="81"/>
            <rFont val="Tahoma"/>
            <family val="2"/>
          </rPr>
          <t>Le mois.personne correspond à 1/12 d'ETP annuel.
Le mois.personne est l'unité de base : il n'est donc pas possible de diviser le mois en semaines ou en jours</t>
        </r>
      </text>
    </comment>
    <comment ref="D35" authorId="0" shapeId="0">
      <text>
        <r>
          <rPr>
            <sz val="11"/>
            <color indexed="81"/>
            <rFont val="Tahoma"/>
            <family val="2"/>
          </rPr>
          <t>Les couts de personnels budgétés  dans le cadre du projet doivent couvrir l'ensemble des charges directes liées à l'emploi: salaire + charges salariales + assurance indemnisation perte d'emploi</t>
        </r>
        <r>
          <rPr>
            <sz val="8"/>
            <color indexed="81"/>
            <rFont val="Tahoma"/>
            <family val="2"/>
          </rPr>
          <t xml:space="preserve">
</t>
        </r>
      </text>
    </comment>
    <comment ref="A42"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46"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A55" authorId="0" shapeId="0">
      <text>
        <r>
          <rPr>
            <sz val="11"/>
            <color indexed="81"/>
            <rFont val="Tahoma"/>
            <family val="2"/>
          </rPr>
          <t>Indiquer l'acte par sa nomenclature de référence, ou à défaut (cas particulier) la description précise de sa valorisation</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56" authorId="0" shapeId="0">
      <text>
        <r>
          <rPr>
            <sz val="11"/>
            <color indexed="81"/>
            <rFont val="Tahoma"/>
            <family val="2"/>
          </rPr>
          <t>Les séjours hospitaliers doivent être dans la mesure du possible référencés avec le GHS ou à défaut le GHM</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57" authorId="0" shapeId="0">
      <text>
        <r>
          <rPr>
            <sz val="11"/>
            <color indexed="81"/>
            <rFont val="Tahoma"/>
            <family val="2"/>
          </rPr>
          <t>Les consommables sont uniquement ceux non inclus dans l'acte inscrit à la nomenclature</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58" authorId="0" shapeId="0">
      <text>
        <r>
          <rPr>
            <sz val="11"/>
            <color indexed="81"/>
            <rFont val="Tahoma"/>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r>
          <rPr>
            <sz val="8"/>
            <color indexed="81"/>
            <rFont val="Tahoma"/>
            <family val="2"/>
          </rPr>
          <t xml:space="preserve">
</t>
        </r>
      </text>
    </comment>
    <comment ref="A59" authorId="0" shapeId="0">
      <text>
        <r>
          <rPr>
            <sz val="11"/>
            <color indexed="81"/>
            <rFont val="Tahoma"/>
            <family val="2"/>
          </rPr>
          <t xml:space="preserve">Seule la </t>
        </r>
        <r>
          <rPr>
            <b/>
            <sz val="11"/>
            <color indexed="81"/>
            <rFont val="Tahoma"/>
            <family val="2"/>
          </rPr>
          <t>mise à disposition</t>
        </r>
        <r>
          <rPr>
            <sz val="11"/>
            <color indexed="81"/>
            <rFont val="Tahoma"/>
            <family val="2"/>
          </rPr>
          <t xml:space="preserve"> par un CRB </t>
        </r>
        <r>
          <rPr>
            <b/>
            <sz val="11"/>
            <color indexed="81"/>
            <rFont val="Tahoma"/>
            <family val="2"/>
          </rPr>
          <t xml:space="preserve">d'échantillons d'origine humaine pour les besoins du projet </t>
        </r>
        <r>
          <rPr>
            <sz val="11"/>
            <color indexed="81"/>
            <rFont val="Tahoma"/>
            <family val="2"/>
          </rPr>
          <t>peut être valorisée. Cela exclut les montants liés à la réception, la préparation, le stockage et la conservation de ces échantillons.
Indiquer sur cette ligne le montant du surcoût engendré en le détaillant.</t>
        </r>
      </text>
    </comment>
    <comment ref="B67" authorId="0" shapeId="0">
      <text>
        <r>
          <rPr>
            <sz val="11"/>
            <color indexed="81"/>
            <rFont val="Tahoma"/>
            <family val="2"/>
          </rPr>
          <t xml:space="preserve">Pour les dépenses d'investissement donnant lieu à amortissement, il conviendra de choisir la solution du crédit-bail.
Attention, concernant les facturations sur les prestations de recherche </t>
        </r>
        <r>
          <rPr>
            <b/>
            <sz val="11"/>
            <color indexed="81"/>
            <rFont val="Tahoma"/>
            <family val="2"/>
          </rPr>
          <t xml:space="preserve">inter-établissements, </t>
        </r>
        <r>
          <rPr>
            <sz val="11"/>
            <color indexed="81"/>
            <rFont val="Tahoma"/>
            <family val="2"/>
          </rPr>
          <t xml:space="preserve">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B88" authorId="0" shapeId="0">
      <text>
        <r>
          <rPr>
            <sz val="11"/>
            <color indexed="81"/>
            <rFont val="Tahoma"/>
            <family val="2"/>
          </rPr>
          <t>Les frais de gestion ont vocation à couvrir une partie des coûts de gestion administrative des projets supportés par les établissements de santé (DRH, économat, marchés…).
Ils sont valorisés dans cette grille à hauteur de 10% des dépenses de personnel éligibles. 
Ce taux de 10%, qui est un maximum, peut être diminué par les établissements gestionnaires des fonds.</t>
        </r>
        <r>
          <rPr>
            <sz val="9"/>
            <color indexed="81"/>
            <rFont val="Tahoma"/>
            <family val="2"/>
          </rPr>
          <t xml:space="preserve">
</t>
        </r>
      </text>
    </comment>
    <comment ref="C108" authorId="0" shapeId="0">
      <text>
        <r>
          <rPr>
            <sz val="11"/>
            <color indexed="81"/>
            <rFont val="Tahoma"/>
            <family val="2"/>
          </rPr>
          <t>Préciser le type de dépense prévue à partir du co financement (dépenses de personnels, médicaments DM, équipements etc….)</t>
        </r>
        <r>
          <rPr>
            <sz val="8"/>
            <color indexed="81"/>
            <rFont val="Tahoma"/>
            <family val="2"/>
          </rPr>
          <t xml:space="preserve">
</t>
        </r>
      </text>
    </comment>
    <comment ref="D108" authorId="0" shapeId="0">
      <text>
        <r>
          <rPr>
            <sz val="11"/>
            <color indexed="81"/>
            <rFont val="Tahoma"/>
            <family val="2"/>
          </rPr>
          <t>Mentionner le montant sur la ligne de dépense correspondante</t>
        </r>
        <r>
          <rPr>
            <sz val="8"/>
            <color indexed="81"/>
            <rFont val="Tahoma"/>
            <family val="2"/>
          </rPr>
          <t xml:space="preserve">
</t>
        </r>
      </text>
    </comment>
  </commentList>
</comments>
</file>

<file path=xl/sharedStrings.xml><?xml version="1.0" encoding="utf-8"?>
<sst xmlns="http://schemas.openxmlformats.org/spreadsheetml/2006/main" count="123" uniqueCount="90">
  <si>
    <t>SOUS TOTAL TITRE I</t>
  </si>
  <si>
    <t>SOUS TOTAL TITRE II</t>
  </si>
  <si>
    <t xml:space="preserve">SOUS TOTAL TITRE III </t>
  </si>
  <si>
    <t>MONTANT TOTAL DE LA MAJORATION POUR FRAIS DE GESTION</t>
  </si>
  <si>
    <t>A</t>
  </si>
  <si>
    <t>B</t>
  </si>
  <si>
    <t>C = (A*B)</t>
  </si>
  <si>
    <t>Autres dépenses à caractère médical</t>
  </si>
  <si>
    <r>
      <rPr>
        <b/>
        <u/>
        <sz val="11"/>
        <rFont val="Arial"/>
        <family val="2"/>
      </rPr>
      <t xml:space="preserve">TITRE I </t>
    </r>
    <r>
      <rPr>
        <b/>
        <sz val="11"/>
        <rFont val="Arial"/>
        <family val="2"/>
      </rPr>
      <t>: 
Dépenses de personnels affectés à la réalisation du projet</t>
    </r>
  </si>
  <si>
    <r>
      <rPr>
        <b/>
        <u val="double"/>
        <sz val="11"/>
        <rFont val="Arial"/>
        <family val="2"/>
      </rPr>
      <t>A DETAILLER</t>
    </r>
    <r>
      <rPr>
        <b/>
        <sz val="11"/>
        <rFont val="Arial"/>
        <family val="2"/>
      </rPr>
      <t xml:space="preserve"> :
- par catégorie de personnels
- à hauteur de leur implication dans le projet</t>
    </r>
  </si>
  <si>
    <t>Quantité nécessaire sur le durée du projet</t>
  </si>
  <si>
    <r>
      <rPr>
        <b/>
        <u/>
        <sz val="11"/>
        <rFont val="Arial"/>
        <family val="2"/>
      </rPr>
      <t xml:space="preserve">TITRE II </t>
    </r>
    <r>
      <rPr>
        <b/>
        <sz val="11"/>
        <rFont val="Arial"/>
        <family val="2"/>
      </rPr>
      <t>: 
Dépenses à caractère médical pour la réalisation du projet</t>
    </r>
  </si>
  <si>
    <r>
      <t xml:space="preserve">Surcoûts de pharmacie </t>
    </r>
    <r>
      <rPr>
        <sz val="11"/>
        <rFont val="Arial"/>
        <family val="2"/>
      </rPr>
      <t>pour les besoins du projet</t>
    </r>
  </si>
  <si>
    <r>
      <t xml:space="preserve">Surcoûts d'imagerie et d'explorations  fonctionnelles </t>
    </r>
    <r>
      <rPr>
        <sz val="11"/>
        <rFont val="Arial"/>
        <family val="2"/>
      </rPr>
      <t>pour les besoins du projet</t>
    </r>
  </si>
  <si>
    <r>
      <t xml:space="preserve">Surcoûts de biologie et/ou d'anatomo cytopathologie </t>
    </r>
    <r>
      <rPr>
        <sz val="11"/>
        <rFont val="Arial"/>
        <family val="2"/>
      </rPr>
      <t>pour les besoins du projet</t>
    </r>
  </si>
  <si>
    <r>
      <t xml:space="preserve">Surcoûts de petit matériel médical </t>
    </r>
    <r>
      <rPr>
        <sz val="11"/>
        <rFont val="Arial"/>
        <family val="2"/>
      </rPr>
      <t>pour les besoins du projet</t>
    </r>
  </si>
  <si>
    <r>
      <t xml:space="preserve">Surcoûts d'équipement  biomédical </t>
    </r>
    <r>
      <rPr>
        <sz val="11"/>
        <rFont val="Arial"/>
        <family val="2"/>
      </rPr>
      <t>pour les besoins du projet</t>
    </r>
  </si>
  <si>
    <r>
      <rPr>
        <b/>
        <sz val="11"/>
        <rFont val="Arial"/>
        <family val="2"/>
      </rPr>
      <t>Surcoûts liés à la sous-traitance à caractère médical</t>
    </r>
    <r>
      <rPr>
        <sz val="11"/>
        <rFont val="Arial"/>
        <family val="2"/>
      </rPr>
      <t xml:space="preserve"> pour les besoins du projet</t>
    </r>
  </si>
  <si>
    <r>
      <t xml:space="preserve">Surcoûts liés à la maintenance à caractère médical/biomédical </t>
    </r>
    <r>
      <rPr>
        <sz val="11"/>
        <rFont val="Arial"/>
        <family val="2"/>
      </rPr>
      <t>pour les besoins du projet</t>
    </r>
  </si>
  <si>
    <r>
      <rPr>
        <b/>
        <u/>
        <sz val="11"/>
        <rFont val="Arial"/>
        <family val="2"/>
      </rPr>
      <t xml:space="preserve">TITRE III </t>
    </r>
    <r>
      <rPr>
        <b/>
        <sz val="11"/>
        <rFont val="Arial"/>
        <family val="2"/>
      </rPr>
      <t>: 
Dépenses à caractère hôtelier et général pour la réalisation du projet</t>
    </r>
  </si>
  <si>
    <r>
      <rPr>
        <b/>
        <sz val="11"/>
        <rFont val="Arial"/>
        <family val="2"/>
      </rPr>
      <t>Surcoûts d'informatique</t>
    </r>
    <r>
      <rPr>
        <sz val="11"/>
        <rFont val="Arial"/>
        <family val="2"/>
      </rPr>
      <t xml:space="preserve"> pour les besoins du projet</t>
    </r>
  </si>
  <si>
    <r>
      <rPr>
        <b/>
        <sz val="11"/>
        <rFont val="Arial"/>
        <family val="2"/>
      </rPr>
      <t>Surcoûts Crédit-bail</t>
    </r>
    <r>
      <rPr>
        <sz val="11"/>
        <rFont val="Arial"/>
        <family val="2"/>
      </rPr>
      <t xml:space="preserve"> : pour les besoins du projet</t>
    </r>
  </si>
  <si>
    <r>
      <t xml:space="preserve">Surcoûts liés aux fournitures de bureau et papeterie, </t>
    </r>
    <r>
      <rPr>
        <sz val="11"/>
        <rFont val="Arial"/>
        <family val="2"/>
      </rPr>
      <t>pour les besoins du projet</t>
    </r>
  </si>
  <si>
    <r>
      <t xml:space="preserve">Surcoûts liés aux frais de documentation, </t>
    </r>
    <r>
      <rPr>
        <sz val="11"/>
        <rFont val="Arial"/>
        <family val="2"/>
      </rPr>
      <t>pour les besoins du projet</t>
    </r>
  </si>
  <si>
    <r>
      <t xml:space="preserve">Surcoûts liés aux frais d'affranchissement, </t>
    </r>
    <r>
      <rPr>
        <sz val="11"/>
        <rFont val="Arial"/>
        <family val="2"/>
      </rPr>
      <t>pour les besoins du projet</t>
    </r>
  </si>
  <si>
    <r>
      <t xml:space="preserve">Surcoûts liés aux frais de missions, </t>
    </r>
    <r>
      <rPr>
        <sz val="11"/>
        <rFont val="Arial"/>
        <family val="2"/>
      </rPr>
      <t>pour les besoins du projet</t>
    </r>
  </si>
  <si>
    <r>
      <t xml:space="preserve">Surcoûts liés aux frais d'impression, de publication, </t>
    </r>
    <r>
      <rPr>
        <sz val="11"/>
        <rFont val="Arial"/>
        <family val="2"/>
      </rPr>
      <t>pour les besoins du projet</t>
    </r>
  </si>
  <si>
    <r>
      <t xml:space="preserve">Surcoûts  de sous-traitance </t>
    </r>
    <r>
      <rPr>
        <sz val="11"/>
        <rFont val="Arial"/>
        <family val="2"/>
      </rPr>
      <t>pour les besoins du projet</t>
    </r>
  </si>
  <si>
    <r>
      <t>Surcoûts liés aux transports d'échantillons biologiques</t>
    </r>
    <r>
      <rPr>
        <sz val="11"/>
        <rFont val="Arial"/>
        <family val="2"/>
      </rPr>
      <t>, pour les besoins du projet</t>
    </r>
  </si>
  <si>
    <r>
      <t>Surcoûts de maintenance et réparation,</t>
    </r>
    <r>
      <rPr>
        <sz val="11"/>
        <rFont val="Arial"/>
        <family val="2"/>
      </rPr>
      <t xml:space="preserve"> pour les besoins du projet</t>
    </r>
  </si>
  <si>
    <r>
      <t xml:space="preserve">Surcoûts liés aux frais d'archivage </t>
    </r>
    <r>
      <rPr>
        <sz val="11"/>
        <rFont val="Arial"/>
        <family val="2"/>
      </rPr>
      <t>pour les besoins du projet</t>
    </r>
  </si>
  <si>
    <t>Remboursement des frais de déplacements des  participants au projet</t>
  </si>
  <si>
    <t>Indemnités versées aux participants au projet</t>
  </si>
  <si>
    <t>Durée du projet  (en mois) :</t>
  </si>
  <si>
    <t>Mission d'investigation :</t>
  </si>
  <si>
    <t>Mission de coordination, organisation et de surveillance :</t>
  </si>
  <si>
    <t>Mission de conception, gestion et analyse des données :</t>
  </si>
  <si>
    <t xml:space="preserve">
Coût du projet par patient / observation
</t>
  </si>
  <si>
    <r>
      <rPr>
        <b/>
        <sz val="11"/>
        <rFont val="Arial"/>
        <family val="2"/>
      </rPr>
      <t>Surcoûts liés à la mise  à disposition (rétrocession) de ressources biologiques d'origine humaine</t>
    </r>
    <r>
      <rPr>
        <sz val="11"/>
        <rFont val="Arial"/>
        <family val="2"/>
      </rPr>
      <t xml:space="preserve"> pour les besoins du projet</t>
    </r>
  </si>
  <si>
    <t>Nombre de patients ou d'observations</t>
  </si>
  <si>
    <r>
      <t xml:space="preserve">Acronyme </t>
    </r>
    <r>
      <rPr>
        <b/>
        <sz val="20"/>
        <color indexed="8"/>
        <rFont val="Calibri"/>
        <family val="2"/>
      </rPr>
      <t xml:space="preserve"> : </t>
    </r>
  </si>
  <si>
    <r>
      <t xml:space="preserve">Porteur du projet
</t>
    </r>
    <r>
      <rPr>
        <b/>
        <sz val="11"/>
        <rFont val="Calibri"/>
        <family val="2"/>
      </rPr>
      <t>(nom-prénom-email-téléphone)</t>
    </r>
  </si>
  <si>
    <t xml:space="preserve">Un détail précis justifiant chacune des dépenses est obligatoire
</t>
  </si>
  <si>
    <t xml:space="preserve">Dépenses de personnel </t>
  </si>
  <si>
    <t>Dépenses médicales</t>
  </si>
  <si>
    <t>Non affectées à ce stade</t>
  </si>
  <si>
    <r>
      <rPr>
        <b/>
        <sz val="11"/>
        <rFont val="Arial"/>
        <family val="2"/>
      </rPr>
      <t xml:space="preserve">Surcoûts liés spécifiquement aux actes médicaux et/ou para médicaux </t>
    </r>
    <r>
      <rPr>
        <sz val="11"/>
        <rFont val="Arial"/>
        <family val="2"/>
      </rPr>
      <t>pour les besoins du projet</t>
    </r>
  </si>
  <si>
    <r>
      <rPr>
        <b/>
        <sz val="11"/>
        <rFont val="Arial"/>
        <family val="2"/>
      </rPr>
      <t xml:space="preserve">Surcoûts liés spécifiquement aux séjours </t>
    </r>
    <r>
      <rPr>
        <sz val="11"/>
        <rFont val="Arial"/>
        <family val="2"/>
      </rPr>
      <t>pour les besoins du projet</t>
    </r>
  </si>
  <si>
    <t>Vérification frais de gestion</t>
  </si>
  <si>
    <t>Total éligible au financement DGOS</t>
  </si>
  <si>
    <r>
      <t>Surcoûts liés à la location de matériels non médicaux,</t>
    </r>
    <r>
      <rPr>
        <sz val="11"/>
        <rFont val="Arial"/>
        <family val="2"/>
      </rPr>
      <t xml:space="preserve"> pour les besoins du projet</t>
    </r>
  </si>
  <si>
    <t>Autres dépenses à caractère hôtelier et général</t>
  </si>
  <si>
    <t>Dépenses hôtelières et générales</t>
  </si>
  <si>
    <t>MONTANT TOTAL DES DEPENSES  ELIGIBLES</t>
  </si>
  <si>
    <t>Nbre total de mois.personne  nécessaire sur la durée du projet</t>
  </si>
  <si>
    <t>Nbre total d'Equivalent Temps Plein sur la durée du projet</t>
  </si>
  <si>
    <t>Coût d'un mois.personne en €</t>
  </si>
  <si>
    <t xml:space="preserve">Coût unitaire en €
</t>
  </si>
  <si>
    <t xml:space="preserve">Coût unitaire en €
</t>
  </si>
  <si>
    <t>Acronyme</t>
  </si>
  <si>
    <t>Cofinancement(s)</t>
  </si>
  <si>
    <t>Porteur du projet</t>
  </si>
  <si>
    <t>ES gestionnaire</t>
  </si>
  <si>
    <t>Vérification AHN</t>
  </si>
  <si>
    <t>Vérification grille</t>
  </si>
  <si>
    <t>Surcoûts financés via le référentiel des actes innovants hors nomenclature (RIHN) et la liste complémentaire</t>
  </si>
  <si>
    <t>Obtenu(s)</t>
  </si>
  <si>
    <t>En attente</t>
  </si>
  <si>
    <r>
      <t>AUTRE(S) RECETTES  ASSURANT ÉVENTUELLEMENT LE CO-FINANCEMENT DU PROJET :</t>
    </r>
    <r>
      <rPr>
        <sz val="11"/>
        <color theme="1"/>
        <rFont val="Arial"/>
        <family val="2"/>
      </rPr>
      <t xml:space="preserve">
préciser le(s) financeur(s), l'affectation sur le projet et le montant obtenu ou en attente d'obtention</t>
    </r>
  </si>
  <si>
    <t>Nom du ou des organismes financeurs :</t>
  </si>
  <si>
    <t>Si elle est connue, affectation du co financement (nature de la ou des dépenses prévues)</t>
  </si>
  <si>
    <t>Montant(s) :</t>
  </si>
  <si>
    <t>[formule automatique]</t>
  </si>
  <si>
    <t>COFINANCEMENTS OBTENUS (B)</t>
  </si>
  <si>
    <t>COUT TOTAL DU PROJET (A)+(B)</t>
  </si>
  <si>
    <t>TAUX DE MAJORATION POUR FRAIS DE GESTION</t>
  </si>
  <si>
    <t>COFINANCEMENTS EN ATTENTE (C)</t>
  </si>
  <si>
    <t>A DETAILLER :
indiquer les dépenses prises en charge par des co-financeurs dans la grille dédiée ci-dessous</t>
  </si>
  <si>
    <r>
      <rPr>
        <b/>
        <u/>
        <sz val="20"/>
        <color indexed="10"/>
        <rFont val="Calibri"/>
        <family val="2"/>
      </rPr>
      <t>Grille budgétaire 2021</t>
    </r>
    <r>
      <rPr>
        <b/>
        <sz val="20"/>
        <color indexed="10"/>
        <rFont val="Calibri"/>
        <family val="2"/>
      </rPr>
      <t xml:space="preserve">
Projet soumis au CAPNET</t>
    </r>
  </si>
  <si>
    <r>
      <t xml:space="preserve">Correspondant administratif chargé du suivi du projet 
</t>
    </r>
    <r>
      <rPr>
        <b/>
        <sz val="11"/>
        <rFont val="Calibri"/>
        <family val="2"/>
      </rPr>
      <t>(nom-prénom-email-téléphone)</t>
    </r>
  </si>
  <si>
    <t xml:space="preserve">1- Personnels permanents (titulaires et CDI) </t>
  </si>
  <si>
    <t xml:space="preserve"> </t>
  </si>
  <si>
    <t xml:space="preserve">2- Personnels non permanents (CDD) </t>
  </si>
  <si>
    <r>
      <rPr>
        <b/>
        <u val="double"/>
        <sz val="11"/>
        <rFont val="Arial"/>
        <family val="2"/>
      </rPr>
      <t>A DETAILLER</t>
    </r>
    <r>
      <rPr>
        <b/>
        <sz val="11"/>
        <rFont val="Arial"/>
        <family val="2"/>
      </rPr>
      <t xml:space="preserve"> :
Les coûts doivent être compris TTC et s'appuyer sur des devis si besoin
</t>
    </r>
    <r>
      <rPr>
        <b/>
        <sz val="11"/>
        <rFont val="Arial"/>
        <family val="2"/>
      </rPr>
      <t>Vous devez préciser le cout unitaire et la quantité nécessaire pour chaque ligne
Chaque ligne de dépense doit être le plus détaillée possible.</t>
    </r>
  </si>
  <si>
    <t xml:space="preserve">Total </t>
  </si>
  <si>
    <t>Total</t>
  </si>
  <si>
    <r>
      <t xml:space="preserve">RAPPELS DES MONTANTS TOTAUX DEMANDÉS  N'INCLUANT PAS LES DÉPENSES COUVERTES PAR UN COFINANCEMENT OBTENU
</t>
    </r>
    <r>
      <rPr>
        <sz val="11"/>
        <rFont val="Arial"/>
        <family val="2"/>
      </rPr>
      <t>(ces dernières sont à renseigner à partir de la ligne 112 - sauf si insertion de ligne)</t>
    </r>
  </si>
  <si>
    <t xml:space="preserve">TOTAL ELIGIBLE AU FINANCEMENT </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</si>
  <si>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 xml:space="preserve">
</t>
    </r>
    <r>
      <rPr>
        <b/>
        <sz val="11"/>
        <rFont val="Arial"/>
        <family val="2"/>
      </rPr>
      <t xml:space="preserve">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
</t>
    </r>
  </si>
  <si>
    <t xml:space="preserve">Part des dépenses de personnel dans le montant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</si>
</sst>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40C]_-;\-* #,##0\ [$€-40C]_-;_-* &quot;-&quot;??\ [$€-40C]_-;_-@_-"/>
  </numFmts>
  <fonts count="30" x14ac:knownFonts="1">
    <font>
      <sz val="11"/>
      <color theme="1"/>
      <name val="Calibri"/>
      <family val="2"/>
      <scheme val="minor"/>
    </font>
    <font>
      <b/>
      <sz val="11"/>
      <name val="Arial"/>
      <family val="2"/>
    </font>
    <font>
      <sz val="11"/>
      <name val="Arial"/>
      <family val="2"/>
    </font>
    <font>
      <b/>
      <sz val="11"/>
      <color indexed="12"/>
      <name val="Arial"/>
      <family val="2"/>
    </font>
    <font>
      <i/>
      <sz val="11"/>
      <name val="Arial"/>
      <family val="2"/>
    </font>
    <font>
      <b/>
      <sz val="10"/>
      <name val="Arial"/>
      <family val="2"/>
    </font>
    <font>
      <b/>
      <u/>
      <sz val="11"/>
      <name val="Arial"/>
      <family val="2"/>
    </font>
    <font>
      <b/>
      <sz val="16"/>
      <name val="Arial"/>
      <family val="2"/>
    </font>
    <font>
      <b/>
      <sz val="9"/>
      <name val="Arial"/>
      <family val="2"/>
    </font>
    <font>
      <b/>
      <u val="double"/>
      <sz val="11"/>
      <name val="Arial"/>
      <family val="2"/>
    </font>
    <font>
      <sz val="8"/>
      <color indexed="81"/>
      <name val="Tahoma"/>
      <family val="2"/>
    </font>
    <font>
      <b/>
      <sz val="14"/>
      <name val="Arial"/>
      <family val="2"/>
    </font>
    <font>
      <b/>
      <u/>
      <sz val="20"/>
      <color indexed="10"/>
      <name val="Calibri"/>
      <family val="2"/>
    </font>
    <font>
      <b/>
      <sz val="20"/>
      <color indexed="10"/>
      <name val="Calibri"/>
      <family val="2"/>
    </font>
    <font>
      <b/>
      <sz val="11"/>
      <color indexed="81"/>
      <name val="Tahoma"/>
      <family val="2"/>
    </font>
    <font>
      <b/>
      <sz val="11"/>
      <name val="Calibri"/>
      <family val="2"/>
    </font>
    <font>
      <sz val="11"/>
      <color indexed="81"/>
      <name val="Tahoma"/>
      <family val="2"/>
    </font>
    <font>
      <b/>
      <sz val="14"/>
      <color indexed="12"/>
      <name val="Arial"/>
      <family val="2"/>
    </font>
    <font>
      <b/>
      <sz val="14"/>
      <color indexed="81"/>
      <name val="Tahoma"/>
      <family val="2"/>
    </font>
    <font>
      <b/>
      <sz val="20"/>
      <color indexed="8"/>
      <name val="Calibri"/>
      <family val="2"/>
    </font>
    <font>
      <b/>
      <sz val="11"/>
      <color theme="1"/>
      <name val="Calibri"/>
      <family val="2"/>
      <scheme val="minor"/>
    </font>
    <font>
      <b/>
      <sz val="14"/>
      <name val="Calibri"/>
      <family val="2"/>
      <scheme val="minor"/>
    </font>
    <font>
      <b/>
      <u/>
      <sz val="20"/>
      <color theme="1"/>
      <name val="Calibri"/>
      <family val="2"/>
      <scheme val="minor"/>
    </font>
    <font>
      <b/>
      <sz val="18"/>
      <color theme="1"/>
      <name val="Calibri"/>
      <family val="2"/>
      <scheme val="minor"/>
    </font>
    <font>
      <b/>
      <u/>
      <sz val="20"/>
      <color rgb="FFFF0000"/>
      <name val="Calibri"/>
      <family val="2"/>
      <scheme val="minor"/>
    </font>
    <font>
      <b/>
      <sz val="11"/>
      <color rgb="FFC00000"/>
      <name val="Calibri"/>
      <family val="2"/>
      <scheme val="minor"/>
    </font>
    <font>
      <sz val="9"/>
      <color indexed="81"/>
      <name val="Tahoma"/>
      <family val="2"/>
    </font>
    <font>
      <b/>
      <sz val="11"/>
      <color theme="1"/>
      <name val="Arial"/>
      <family val="2"/>
    </font>
    <font>
      <sz val="11"/>
      <color theme="1"/>
      <name val="Arial"/>
      <family val="2"/>
    </font>
    <font>
      <b/>
      <sz val="10"/>
      <color theme="1"/>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8" tint="0.39997558519241921"/>
        <bgColor indexed="64"/>
      </patternFill>
    </fill>
    <fill>
      <patternFill patternType="solid">
        <fgColor rgb="FFFF6699"/>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theme="6" tint="0.59996337778862885"/>
        <bgColor indexed="64"/>
      </patternFill>
    </fill>
    <fill>
      <patternFill patternType="solid">
        <fgColor theme="0" tint="-0.499984740745262"/>
        <bgColor indexed="64"/>
      </patternFill>
    </fill>
    <fill>
      <patternFill patternType="solid">
        <fgColor theme="0" tint="-0.249977111117893"/>
        <bgColor indexed="64"/>
      </patternFill>
    </fill>
  </fills>
  <borders count="4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155">
    <xf numFmtId="0" fontId="0" fillId="0" borderId="0" xfId="0"/>
    <xf numFmtId="0" fontId="1" fillId="0" borderId="0" xfId="0" applyFont="1" applyAlignment="1">
      <alignment horizontal="left"/>
    </xf>
    <xf numFmtId="0" fontId="2" fillId="0" borderId="0" xfId="0" applyFont="1" applyFill="1" applyBorder="1" applyAlignment="1">
      <alignment horizontal="center" vertical="center"/>
    </xf>
    <xf numFmtId="3" fontId="3" fillId="2" borderId="1"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0" fontId="2" fillId="0" borderId="3" xfId="0" applyFont="1" applyFill="1" applyBorder="1" applyAlignment="1">
      <alignment horizontal="left" vertical="center" wrapText="1" indent="1"/>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4" fillId="2" borderId="2"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3"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0" fillId="0" borderId="0" xfId="0" applyFill="1" applyBorder="1"/>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0" fillId="0" borderId="0" xfId="0" applyFill="1"/>
    <xf numFmtId="3" fontId="3" fillId="2"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3" borderId="8" xfId="0" applyFill="1" applyBorder="1" applyAlignment="1">
      <alignment vertical="center"/>
    </xf>
    <xf numFmtId="0" fontId="5" fillId="3" borderId="3" xfId="0" applyFont="1" applyFill="1" applyBorder="1" applyAlignment="1">
      <alignment horizontal="center" vertical="center"/>
    </xf>
    <xf numFmtId="3" fontId="7" fillId="3" borderId="4" xfId="0" applyNumberFormat="1"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1" xfId="0" applyFont="1" applyFill="1" applyBorder="1" applyAlignment="1">
      <alignment horizontal="center" vertical="center"/>
    </xf>
    <xf numFmtId="3" fontId="2" fillId="0" borderId="0" xfId="0" applyNumberFormat="1" applyFont="1" applyFill="1" applyBorder="1" applyAlignment="1">
      <alignment horizontal="center" vertical="center"/>
    </xf>
    <xf numFmtId="3" fontId="8" fillId="3" borderId="3"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0" fillId="3" borderId="8" xfId="0" applyNumberFormat="1" applyFill="1" applyBorder="1" applyAlignment="1">
      <alignment vertical="center" wrapText="1"/>
    </xf>
    <xf numFmtId="3" fontId="5" fillId="3" borderId="3" xfId="0" applyNumberFormat="1" applyFont="1" applyFill="1" applyBorder="1" applyAlignment="1">
      <alignment horizontal="center" vertical="center"/>
    </xf>
    <xf numFmtId="3" fontId="5" fillId="3" borderId="3" xfId="0" applyNumberFormat="1" applyFont="1" applyFill="1" applyBorder="1" applyAlignment="1">
      <alignment horizontal="center" vertical="center" wrapText="1"/>
    </xf>
    <xf numFmtId="3" fontId="0" fillId="0" borderId="0" xfId="0" applyNumberFormat="1" applyAlignment="1">
      <alignment horizontal="center" wrapText="1"/>
    </xf>
    <xf numFmtId="3" fontId="0" fillId="0" borderId="0" xfId="0" applyNumberFormat="1"/>
    <xf numFmtId="3" fontId="0" fillId="0" borderId="0" xfId="0" applyNumberFormat="1" applyAlignment="1">
      <alignment wrapText="1"/>
    </xf>
    <xf numFmtId="3" fontId="0" fillId="0" borderId="0" xfId="0" applyNumberFormat="1" applyAlignment="1">
      <alignment horizontal="center" vertical="center"/>
    </xf>
    <xf numFmtId="3" fontId="0" fillId="0" borderId="0" xfId="0" applyNumberFormat="1" applyAlignment="1">
      <alignment horizontal="center"/>
    </xf>
    <xf numFmtId="3" fontId="0" fillId="0" borderId="0" xfId="0" applyNumberFormat="1" applyFill="1" applyBorder="1" applyAlignment="1">
      <alignment horizontal="center"/>
    </xf>
    <xf numFmtId="3" fontId="0" fillId="0" borderId="0" xfId="0" applyNumberFormat="1" applyFill="1" applyBorder="1" applyAlignment="1">
      <alignment horizontal="center" wrapText="1"/>
    </xf>
    <xf numFmtId="3" fontId="8" fillId="3" borderId="10"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0" fontId="1" fillId="3" borderId="3" xfId="0"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0" fontId="0" fillId="0" borderId="0" xfId="0" applyBorder="1"/>
    <xf numFmtId="3" fontId="11" fillId="2" borderId="1"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21" fillId="0" borderId="0" xfId="0" applyFont="1" applyAlignment="1">
      <alignment vertical="center" wrapText="1"/>
    </xf>
    <xf numFmtId="3" fontId="0" fillId="0" borderId="0" xfId="0" applyNumberFormat="1" applyBorder="1"/>
    <xf numFmtId="3" fontId="0" fillId="0" borderId="0" xfId="0" applyNumberFormat="1" applyBorder="1" applyAlignment="1">
      <alignment wrapText="1"/>
    </xf>
    <xf numFmtId="3" fontId="8" fillId="3" borderId="4" xfId="0" applyNumberFormat="1" applyFont="1" applyFill="1" applyBorder="1" applyAlignment="1">
      <alignment horizontal="center" vertical="center" wrapText="1"/>
    </xf>
    <xf numFmtId="3" fontId="7" fillId="3" borderId="8" xfId="0" applyNumberFormat="1" applyFont="1" applyFill="1" applyBorder="1" applyAlignment="1">
      <alignment horizontal="center" vertical="center"/>
    </xf>
    <xf numFmtId="0" fontId="0" fillId="0" borderId="0" xfId="0" applyAlignment="1"/>
    <xf numFmtId="3" fontId="17" fillId="2" borderId="1" xfId="0" applyNumberFormat="1" applyFont="1" applyFill="1" applyBorder="1" applyAlignment="1">
      <alignment horizontal="center" vertical="center" wrapText="1"/>
    </xf>
    <xf numFmtId="0" fontId="1" fillId="0" borderId="0" xfId="0" applyFont="1" applyFill="1" applyBorder="1" applyAlignment="1">
      <alignment horizontal="center" wrapText="1"/>
    </xf>
    <xf numFmtId="9" fontId="5" fillId="3" borderId="3" xfId="0" applyNumberFormat="1" applyFont="1" applyFill="1" applyBorder="1" applyAlignment="1">
      <alignment horizontal="center" vertical="center"/>
    </xf>
    <xf numFmtId="0" fontId="1" fillId="4" borderId="12" xfId="0" applyFont="1" applyFill="1" applyBorder="1" applyAlignment="1">
      <alignment horizontal="center" vertical="center" wrapText="1"/>
    </xf>
    <xf numFmtId="3" fontId="0" fillId="0" borderId="3" xfId="0" applyNumberFormat="1" applyBorder="1"/>
    <xf numFmtId="3" fontId="17" fillId="2" borderId="0" xfId="0" applyNumberFormat="1" applyFont="1" applyFill="1" applyBorder="1" applyAlignment="1">
      <alignment horizontal="center" vertical="center" wrapText="1"/>
    </xf>
    <xf numFmtId="3" fontId="8" fillId="3" borderId="5" xfId="0" applyNumberFormat="1" applyFont="1" applyFill="1" applyBorder="1" applyAlignment="1">
      <alignment horizontal="center" vertical="center" wrapText="1"/>
    </xf>
    <xf numFmtId="3" fontId="7" fillId="3" borderId="11" xfId="0" applyNumberFormat="1" applyFont="1" applyFill="1" applyBorder="1" applyAlignment="1">
      <alignment horizontal="center" vertical="center"/>
    </xf>
    <xf numFmtId="0" fontId="22" fillId="0" borderId="0" xfId="0" applyFont="1" applyAlignment="1">
      <alignment vertical="center"/>
    </xf>
    <xf numFmtId="3" fontId="0" fillId="0" borderId="15" xfId="0" applyNumberFormat="1" applyBorder="1"/>
    <xf numFmtId="3" fontId="0" fillId="0" borderId="17" xfId="0" applyNumberFormat="1" applyBorder="1"/>
    <xf numFmtId="0" fontId="20" fillId="0" borderId="11" xfId="0" applyFont="1" applyBorder="1" applyAlignment="1">
      <alignment horizontal="left" vertical="center"/>
    </xf>
    <xf numFmtId="0" fontId="20" fillId="0" borderId="0" xfId="0" applyFont="1" applyBorder="1" applyAlignment="1">
      <alignment horizontal="left" vertical="center"/>
    </xf>
    <xf numFmtId="0" fontId="0" fillId="0" borderId="18"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3" fontId="0" fillId="0" borderId="0" xfId="0" applyNumberFormat="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1" fillId="3" borderId="3" xfId="0" applyFont="1" applyFill="1" applyBorder="1" applyAlignment="1">
      <alignment horizontal="center" wrapText="1"/>
    </xf>
    <xf numFmtId="0" fontId="0" fillId="0" borderId="3" xfId="0" applyBorder="1" applyAlignment="1">
      <alignment horizontal="center" vertical="center"/>
    </xf>
    <xf numFmtId="0" fontId="0" fillId="0" borderId="3" xfId="0" applyNumberFormat="1"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0" fontId="25" fillId="0" borderId="3" xfId="0" applyNumberFormat="1" applyFont="1" applyBorder="1" applyAlignment="1">
      <alignment horizontal="center" vertical="center" wrapText="1"/>
    </xf>
    <xf numFmtId="3" fontId="2" fillId="6" borderId="4" xfId="0" applyNumberFormat="1" applyFont="1" applyFill="1" applyBorder="1" applyAlignment="1">
      <alignment horizontal="center" vertical="center"/>
    </xf>
    <xf numFmtId="0" fontId="1" fillId="7" borderId="3" xfId="0" applyFont="1" applyFill="1" applyBorder="1" applyAlignment="1">
      <alignment horizontal="center" vertical="center" wrapText="1"/>
    </xf>
    <xf numFmtId="3" fontId="5" fillId="7" borderId="3" xfId="0" applyNumberFormat="1" applyFont="1" applyFill="1" applyBorder="1" applyAlignment="1">
      <alignment horizontal="center" vertical="center" wrapText="1"/>
    </xf>
    <xf numFmtId="14" fontId="0" fillId="0" borderId="0" xfId="0" applyNumberFormat="1" applyBorder="1"/>
    <xf numFmtId="0" fontId="0" fillId="0" borderId="0" xfId="0" applyNumberFormat="1" applyBorder="1"/>
    <xf numFmtId="0" fontId="0" fillId="0" borderId="1" xfId="0" applyBorder="1"/>
    <xf numFmtId="0" fontId="1" fillId="3" borderId="29" xfId="0" applyFont="1" applyFill="1" applyBorder="1" applyAlignment="1">
      <alignment horizontal="center" vertical="center" wrapText="1"/>
    </xf>
    <xf numFmtId="3" fontId="5" fillId="3" borderId="16" xfId="0" applyNumberFormat="1" applyFont="1" applyFill="1" applyBorder="1" applyAlignment="1">
      <alignment horizontal="center" vertical="center"/>
    </xf>
    <xf numFmtId="0" fontId="0" fillId="0" borderId="14" xfId="0" applyBorder="1" applyAlignment="1"/>
    <xf numFmtId="3" fontId="0" fillId="0" borderId="30" xfId="0" applyNumberFormat="1" applyBorder="1" applyAlignment="1">
      <alignment wrapText="1"/>
    </xf>
    <xf numFmtId="3" fontId="5" fillId="3" borderId="16" xfId="0" applyNumberFormat="1" applyFont="1" applyFill="1" applyBorder="1" applyAlignment="1">
      <alignment horizontal="center" vertical="center" wrapText="1"/>
    </xf>
    <xf numFmtId="0" fontId="1" fillId="0" borderId="31" xfId="0" applyFont="1" applyFill="1" applyBorder="1" applyAlignment="1">
      <alignment horizontal="center" wrapText="1"/>
    </xf>
    <xf numFmtId="0" fontId="1" fillId="0" borderId="32" xfId="0" applyFont="1" applyFill="1" applyBorder="1" applyAlignment="1">
      <alignment horizontal="center" vertical="center"/>
    </xf>
    <xf numFmtId="0" fontId="0" fillId="0" borderId="6" xfId="0" applyBorder="1"/>
    <xf numFmtId="3" fontId="0" fillId="8" borderId="25" xfId="0" applyNumberFormat="1" applyFill="1" applyBorder="1"/>
    <xf numFmtId="0" fontId="0" fillId="0" borderId="9" xfId="0" applyBorder="1"/>
    <xf numFmtId="3" fontId="0" fillId="8" borderId="1" xfId="0" applyNumberFormat="1" applyFill="1" applyBorder="1"/>
    <xf numFmtId="0" fontId="1" fillId="0" borderId="0" xfId="0" applyFont="1" applyFill="1" applyBorder="1" applyAlignment="1">
      <alignment horizontal="center" vertical="center" wrapText="1"/>
    </xf>
    <xf numFmtId="3" fontId="0" fillId="0" borderId="0" xfId="0" applyNumberFormat="1" applyFill="1" applyBorder="1"/>
    <xf numFmtId="3" fontId="5" fillId="0" borderId="0" xfId="0" applyNumberFormat="1" applyFont="1" applyFill="1" applyBorder="1" applyAlignment="1">
      <alignment horizontal="center" vertical="center" wrapText="1"/>
    </xf>
    <xf numFmtId="0" fontId="0" fillId="9" borderId="28" xfId="0" applyFill="1" applyBorder="1" applyAlignment="1">
      <alignment horizontal="center"/>
    </xf>
    <xf numFmtId="0" fontId="1" fillId="9" borderId="29" xfId="0" applyFont="1" applyFill="1" applyBorder="1" applyAlignment="1">
      <alignment horizontal="center" vertical="center" wrapText="1"/>
    </xf>
    <xf numFmtId="3" fontId="5" fillId="9" borderId="16" xfId="0" applyNumberFormat="1" applyFont="1" applyFill="1" applyBorder="1" applyAlignment="1">
      <alignment horizontal="center" vertical="center" wrapText="1"/>
    </xf>
    <xf numFmtId="0" fontId="1" fillId="9" borderId="44" xfId="0" applyFont="1" applyFill="1" applyBorder="1" applyAlignment="1">
      <alignment horizontal="center" vertical="center" wrapText="1"/>
    </xf>
    <xf numFmtId="3" fontId="5" fillId="9" borderId="45" xfId="0" applyNumberFormat="1" applyFont="1" applyFill="1" applyBorder="1" applyAlignment="1">
      <alignment horizontal="center" vertical="center" wrapText="1"/>
    </xf>
    <xf numFmtId="0" fontId="0" fillId="9" borderId="46" xfId="0" applyFill="1" applyBorder="1"/>
    <xf numFmtId="3" fontId="29" fillId="0" borderId="15" xfId="0" applyNumberFormat="1" applyFont="1" applyBorder="1" applyAlignment="1">
      <alignment vertical="center" wrapText="1"/>
    </xf>
    <xf numFmtId="3" fontId="29" fillId="0" borderId="3" xfId="0" applyNumberFormat="1" applyFont="1" applyBorder="1" applyAlignment="1">
      <alignment vertical="center" wrapText="1"/>
    </xf>
    <xf numFmtId="3" fontId="29" fillId="0" borderId="17" xfId="0" applyNumberFormat="1" applyFont="1" applyBorder="1" applyAlignment="1">
      <alignment vertical="center" wrapText="1"/>
    </xf>
    <xf numFmtId="0" fontId="1" fillId="0" borderId="29" xfId="0" applyFont="1" applyFill="1" applyBorder="1" applyAlignment="1">
      <alignment horizontal="center" vertical="center" wrapText="1"/>
    </xf>
    <xf numFmtId="10" fontId="5" fillId="0" borderId="16" xfId="0" applyNumberFormat="1" applyFont="1" applyFill="1" applyBorder="1" applyAlignment="1">
      <alignment horizontal="center" vertical="center" wrapText="1"/>
    </xf>
    <xf numFmtId="0" fontId="1" fillId="4" borderId="12" xfId="0" applyFont="1" applyFill="1" applyBorder="1" applyAlignment="1">
      <alignment horizontal="center" vertical="center" wrapText="1"/>
    </xf>
    <xf numFmtId="0" fontId="20" fillId="4" borderId="19" xfId="0" applyFont="1" applyFill="1" applyBorder="1" applyAlignment="1">
      <alignment horizontal="center" vertical="center"/>
    </xf>
    <xf numFmtId="0" fontId="27"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1" fillId="0" borderId="33" xfId="0" applyFont="1" applyFill="1" applyBorder="1" applyAlignment="1">
      <alignment horizontal="left" vertical="center" wrapText="1"/>
    </xf>
    <xf numFmtId="0" fontId="1" fillId="0" borderId="34" xfId="0" applyFont="1" applyFill="1" applyBorder="1" applyAlignment="1">
      <alignment horizontal="left" vertical="center" wrapText="1"/>
    </xf>
    <xf numFmtId="3" fontId="20" fillId="5" borderId="8" xfId="0" applyNumberFormat="1" applyFont="1" applyFill="1" applyBorder="1" applyAlignment="1">
      <alignment horizontal="center" wrapText="1"/>
    </xf>
    <xf numFmtId="3" fontId="20" fillId="5" borderId="26" xfId="0" applyNumberFormat="1" applyFont="1" applyFill="1" applyBorder="1" applyAlignment="1">
      <alignment horizontal="center" wrapText="1"/>
    </xf>
    <xf numFmtId="3" fontId="20" fillId="5" borderId="36" xfId="0" applyNumberFormat="1" applyFont="1" applyFill="1" applyBorder="1" applyAlignment="1">
      <alignment horizontal="center" wrapText="1"/>
    </xf>
    <xf numFmtId="3" fontId="20" fillId="5" borderId="39" xfId="0" applyNumberFormat="1" applyFont="1" applyFill="1" applyBorder="1" applyAlignment="1">
      <alignment horizontal="center" wrapText="1"/>
    </xf>
    <xf numFmtId="0" fontId="5" fillId="5" borderId="3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0" fillId="5" borderId="38" xfId="0" applyFill="1" applyBorder="1" applyAlignment="1">
      <alignment vertical="center"/>
    </xf>
    <xf numFmtId="0" fontId="0" fillId="5" borderId="39" xfId="0" applyFill="1" applyBorder="1" applyAlignment="1"/>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5" fillId="5" borderId="21" xfId="0" applyFont="1" applyFill="1" applyBorder="1" applyAlignment="1">
      <alignment horizontal="center" vertical="top" wrapText="1"/>
    </xf>
    <xf numFmtId="0" fontId="5" fillId="5" borderId="22" xfId="0" applyFont="1" applyFill="1" applyBorder="1" applyAlignment="1">
      <alignment horizontal="center" vertical="top" wrapText="1"/>
    </xf>
    <xf numFmtId="0" fontId="5" fillId="5" borderId="27" xfId="0" applyFont="1" applyFill="1" applyBorder="1" applyAlignment="1">
      <alignment horizontal="center" vertical="top" wrapText="1"/>
    </xf>
    <xf numFmtId="0" fontId="5" fillId="5" borderId="14" xfId="0" applyFont="1" applyFill="1" applyBorder="1" applyAlignment="1">
      <alignment horizontal="center" vertical="top" wrapText="1"/>
    </xf>
    <xf numFmtId="0" fontId="5" fillId="5" borderId="23" xfId="0" applyFont="1" applyFill="1" applyBorder="1" applyAlignment="1">
      <alignment horizontal="center" vertical="top" wrapText="1"/>
    </xf>
    <xf numFmtId="0" fontId="13" fillId="0" borderId="12" xfId="0" applyFont="1" applyBorder="1" applyAlignment="1">
      <alignment horizontal="center" vertical="center" wrapTex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1" xfId="0" applyBorder="1" applyAlignment="1"/>
    <xf numFmtId="0" fontId="20" fillId="0" borderId="12" xfId="0" applyFont="1" applyBorder="1" applyAlignment="1">
      <alignment horizontal="center" vertical="center"/>
    </xf>
    <xf numFmtId="0" fontId="20" fillId="0" borderId="20" xfId="0" applyFont="1" applyBorder="1" applyAlignment="1">
      <alignment horizontal="center" vertical="center"/>
    </xf>
    <xf numFmtId="0" fontId="20" fillId="0" borderId="19" xfId="0" applyFont="1" applyBorder="1" applyAlignment="1">
      <alignment horizontal="center" vertical="center"/>
    </xf>
    <xf numFmtId="0" fontId="20" fillId="0" borderId="5" xfId="0" applyFont="1" applyBorder="1" applyAlignment="1">
      <alignment horizontal="left" vertical="center"/>
    </xf>
    <xf numFmtId="0" fontId="20" fillId="0" borderId="3" xfId="0" applyFont="1"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24" fillId="0" borderId="0" xfId="0" applyFont="1" applyAlignment="1" applyProtection="1">
      <alignment horizontal="center"/>
    </xf>
    <xf numFmtId="0" fontId="23" fillId="0" borderId="12" xfId="0" applyFont="1" applyBorder="1" applyAlignment="1">
      <alignment horizontal="center" wrapText="1"/>
    </xf>
    <xf numFmtId="0" fontId="23" fillId="0" borderId="20" xfId="0" applyFont="1" applyBorder="1" applyAlignment="1">
      <alignment horizontal="center" wrapText="1"/>
    </xf>
    <xf numFmtId="0" fontId="23" fillId="0" borderId="19"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11"/>
  <sheetViews>
    <sheetView tabSelected="1" zoomScale="85" zoomScaleNormal="85" zoomScaleSheetLayoutView="90" zoomScalePageLayoutView="70" workbookViewId="0">
      <selection activeCell="A130" sqref="A130"/>
    </sheetView>
  </sheetViews>
  <sheetFormatPr baseColWidth="10" defaultRowHeight="15" x14ac:dyDescent="0.25"/>
  <cols>
    <col min="1" max="1" width="68.85546875" customWidth="1"/>
    <col min="2" max="2" width="91.28515625" customWidth="1"/>
    <col min="3" max="3" width="28.7109375" style="33" customWidth="1"/>
    <col min="4" max="4" width="28.7109375" style="34" customWidth="1"/>
    <col min="5" max="5" width="28.7109375" style="33" customWidth="1"/>
    <col min="6" max="7" width="15.140625" style="44" customWidth="1"/>
    <col min="8" max="15" width="11.42578125" style="44"/>
  </cols>
  <sheetData>
    <row r="1" spans="1:6" ht="110.25" customHeight="1" thickBot="1" x14ac:dyDescent="0.3">
      <c r="A1" s="139" t="s">
        <v>78</v>
      </c>
      <c r="B1" s="140"/>
      <c r="C1" s="140"/>
      <c r="D1" s="140"/>
      <c r="E1" s="141"/>
    </row>
    <row r="2" spans="1:6" ht="36.75" customHeight="1" thickBot="1" x14ac:dyDescent="0.3">
      <c r="A2" s="61" t="s">
        <v>40</v>
      </c>
      <c r="B2" s="143"/>
      <c r="C2" s="144"/>
      <c r="D2" s="144"/>
      <c r="E2" s="145"/>
    </row>
    <row r="3" spans="1:6" ht="36.75" customHeight="1" thickBot="1" x14ac:dyDescent="0.3">
      <c r="A3" s="47" t="s">
        <v>33</v>
      </c>
      <c r="B3" s="66"/>
      <c r="C3" s="67"/>
      <c r="D3" s="68"/>
      <c r="E3" s="68"/>
    </row>
    <row r="4" spans="1:6" ht="36.75" customHeight="1" thickBot="1" x14ac:dyDescent="0.3">
      <c r="A4" s="47" t="s">
        <v>39</v>
      </c>
      <c r="B4" s="64"/>
      <c r="C4" s="65"/>
      <c r="D4" s="65"/>
      <c r="E4" s="65"/>
    </row>
    <row r="5" spans="1:6" ht="36.75" customHeight="1" x14ac:dyDescent="0.25">
      <c r="A5" s="47" t="s">
        <v>41</v>
      </c>
      <c r="B5" s="146"/>
      <c r="C5" s="147"/>
      <c r="D5" s="147"/>
      <c r="E5" s="147"/>
      <c r="F5" s="82"/>
    </row>
    <row r="6" spans="1:6" ht="80.25" customHeight="1" x14ac:dyDescent="0.25">
      <c r="A6" s="47" t="s">
        <v>79</v>
      </c>
      <c r="B6" s="148"/>
      <c r="C6" s="149"/>
      <c r="D6" s="149"/>
      <c r="E6" s="150"/>
      <c r="F6" s="83"/>
    </row>
    <row r="7" spans="1:6" ht="36.75" customHeight="1" x14ac:dyDescent="0.4">
      <c r="A7" s="151" t="str">
        <f ca="1" xml:space="preserve"> RappelData!B8</f>
        <v/>
      </c>
      <c r="B7" s="151"/>
      <c r="C7" s="151"/>
      <c r="D7" s="151"/>
      <c r="E7" s="151"/>
      <c r="F7" s="82"/>
    </row>
    <row r="8" spans="1:6" ht="15.75" thickBot="1" x14ac:dyDescent="0.3"/>
    <row r="9" spans="1:6" ht="52.5" customHeight="1" thickBot="1" x14ac:dyDescent="0.4">
      <c r="A9" s="152" t="s">
        <v>42</v>
      </c>
      <c r="B9" s="153"/>
      <c r="C9" s="153"/>
      <c r="D9" s="153"/>
      <c r="E9" s="154"/>
    </row>
    <row r="10" spans="1:6" x14ac:dyDescent="0.25">
      <c r="A10" s="1"/>
      <c r="B10" s="2"/>
      <c r="C10" s="25"/>
      <c r="D10" s="27"/>
      <c r="E10" s="25"/>
    </row>
    <row r="11" spans="1:6" ht="90.75" customHeight="1" x14ac:dyDescent="0.25">
      <c r="A11" s="142"/>
      <c r="B11" s="142"/>
      <c r="C11" s="142"/>
      <c r="D11" s="142"/>
      <c r="E11" s="142"/>
    </row>
    <row r="12" spans="1:6" ht="90" customHeight="1" x14ac:dyDescent="0.25">
      <c r="A12" s="19" t="s">
        <v>8</v>
      </c>
      <c r="B12" s="41" t="s">
        <v>9</v>
      </c>
      <c r="C12" s="26" t="s">
        <v>54</v>
      </c>
      <c r="D12" s="26" t="s">
        <v>56</v>
      </c>
      <c r="E12" s="50" t="s">
        <v>84</v>
      </c>
    </row>
    <row r="13" spans="1:6" ht="30" customHeight="1" thickBot="1" x14ac:dyDescent="0.3">
      <c r="A13" s="39"/>
      <c r="B13" s="39"/>
      <c r="C13" s="26" t="s">
        <v>4</v>
      </c>
      <c r="D13" s="26" t="s">
        <v>5</v>
      </c>
      <c r="E13" s="50" t="s">
        <v>6</v>
      </c>
    </row>
    <row r="14" spans="1:6" ht="60" customHeight="1" thickBot="1" x14ac:dyDescent="0.3">
      <c r="A14" s="46" t="s">
        <v>80</v>
      </c>
      <c r="B14" s="42" t="s">
        <v>81</v>
      </c>
      <c r="C14" s="3"/>
      <c r="D14" s="17"/>
      <c r="E14" s="3"/>
    </row>
    <row r="15" spans="1:6" ht="19.5" customHeight="1" thickBot="1" x14ac:dyDescent="0.3">
      <c r="A15" s="110" t="s">
        <v>34</v>
      </c>
      <c r="B15" s="111"/>
      <c r="C15" s="110"/>
      <c r="D15" s="111"/>
      <c r="E15" s="56"/>
    </row>
    <row r="16" spans="1:6" x14ac:dyDescent="0.25">
      <c r="A16" s="8"/>
      <c r="B16" s="8"/>
      <c r="C16" s="6"/>
      <c r="D16" s="18"/>
      <c r="E16" s="7">
        <f t="shared" ref="E16:E33" si="0">C16*D16</f>
        <v>0</v>
      </c>
    </row>
    <row r="17" spans="1:5" x14ac:dyDescent="0.25">
      <c r="A17" s="8"/>
      <c r="B17" s="6"/>
      <c r="C17" s="6"/>
      <c r="D17" s="18"/>
      <c r="E17" s="7">
        <f t="shared" si="0"/>
        <v>0</v>
      </c>
    </row>
    <row r="18" spans="1:5" x14ac:dyDescent="0.25">
      <c r="A18" s="8"/>
      <c r="B18" s="6"/>
      <c r="C18" s="6"/>
      <c r="D18" s="18"/>
      <c r="E18" s="7">
        <f t="shared" si="0"/>
        <v>0</v>
      </c>
    </row>
    <row r="19" spans="1:5" x14ac:dyDescent="0.25">
      <c r="A19" s="8"/>
      <c r="B19" s="6"/>
      <c r="C19" s="6"/>
      <c r="D19" s="18"/>
      <c r="E19" s="7">
        <f t="shared" si="0"/>
        <v>0</v>
      </c>
    </row>
    <row r="20" spans="1:5" x14ac:dyDescent="0.25">
      <c r="A20" s="8"/>
      <c r="B20" s="6"/>
      <c r="C20" s="6"/>
      <c r="D20" s="18"/>
      <c r="E20" s="7">
        <f t="shared" si="0"/>
        <v>0</v>
      </c>
    </row>
    <row r="21" spans="1:5" x14ac:dyDescent="0.25">
      <c r="A21" s="8"/>
      <c r="B21" s="6"/>
      <c r="C21" s="6"/>
      <c r="D21" s="18"/>
      <c r="E21" s="7">
        <f t="shared" si="0"/>
        <v>0</v>
      </c>
    </row>
    <row r="22" spans="1:5" ht="15.75" thickBot="1" x14ac:dyDescent="0.3">
      <c r="A22" s="8"/>
      <c r="B22" s="6"/>
      <c r="C22" s="6"/>
      <c r="D22" s="18"/>
      <c r="E22" s="7">
        <f t="shared" si="0"/>
        <v>0</v>
      </c>
    </row>
    <row r="23" spans="1:5" ht="18" customHeight="1" thickBot="1" x14ac:dyDescent="0.3">
      <c r="A23" s="110" t="s">
        <v>35</v>
      </c>
      <c r="B23" s="111"/>
      <c r="C23" s="110"/>
      <c r="D23" s="111"/>
      <c r="E23" s="56"/>
    </row>
    <row r="24" spans="1:5" x14ac:dyDescent="0.25">
      <c r="A24" s="8"/>
      <c r="B24" s="6"/>
      <c r="C24" s="6"/>
      <c r="D24" s="18"/>
      <c r="E24" s="7">
        <f t="shared" si="0"/>
        <v>0</v>
      </c>
    </row>
    <row r="25" spans="1:5" x14ac:dyDescent="0.25">
      <c r="A25" s="8"/>
      <c r="B25" s="6"/>
      <c r="C25" s="6"/>
      <c r="D25" s="18"/>
      <c r="E25" s="7">
        <f t="shared" si="0"/>
        <v>0</v>
      </c>
    </row>
    <row r="26" spans="1:5" x14ac:dyDescent="0.25">
      <c r="A26" s="8"/>
      <c r="B26" s="6"/>
      <c r="C26" s="6"/>
      <c r="D26" s="18"/>
      <c r="E26" s="7">
        <f t="shared" si="0"/>
        <v>0</v>
      </c>
    </row>
    <row r="27" spans="1:5" x14ac:dyDescent="0.25">
      <c r="A27" s="8"/>
      <c r="B27" s="6"/>
      <c r="C27" s="6"/>
      <c r="D27" s="18"/>
      <c r="E27" s="7">
        <f t="shared" si="0"/>
        <v>0</v>
      </c>
    </row>
    <row r="28" spans="1:5" ht="15.75" thickBot="1" x14ac:dyDescent="0.3">
      <c r="A28" s="8"/>
      <c r="B28" s="6"/>
      <c r="C28" s="6"/>
      <c r="D28" s="18"/>
      <c r="E28" s="7">
        <f t="shared" si="0"/>
        <v>0</v>
      </c>
    </row>
    <row r="29" spans="1:5" ht="18" customHeight="1" thickBot="1" x14ac:dyDescent="0.3">
      <c r="A29" s="110" t="s">
        <v>36</v>
      </c>
      <c r="B29" s="111"/>
      <c r="C29" s="110"/>
      <c r="D29" s="111"/>
      <c r="E29" s="56"/>
    </row>
    <row r="30" spans="1:5" x14ac:dyDescent="0.25">
      <c r="A30" s="8"/>
      <c r="B30" s="6"/>
      <c r="C30" s="6"/>
      <c r="D30" s="18"/>
      <c r="E30" s="7">
        <f t="shared" si="0"/>
        <v>0</v>
      </c>
    </row>
    <row r="31" spans="1:5" x14ac:dyDescent="0.25">
      <c r="A31" s="8"/>
      <c r="B31" s="6"/>
      <c r="C31" s="6"/>
      <c r="D31" s="18"/>
      <c r="E31" s="7">
        <f t="shared" si="0"/>
        <v>0</v>
      </c>
    </row>
    <row r="32" spans="1:5" x14ac:dyDescent="0.25">
      <c r="A32" s="8"/>
      <c r="B32" s="6"/>
      <c r="C32" s="6"/>
      <c r="D32" s="18"/>
      <c r="E32" s="7">
        <f t="shared" si="0"/>
        <v>0</v>
      </c>
    </row>
    <row r="33" spans="1:5" x14ac:dyDescent="0.25">
      <c r="A33" s="8"/>
      <c r="B33" s="6"/>
      <c r="C33" s="6"/>
      <c r="D33" s="18"/>
      <c r="E33" s="7">
        <f t="shared" si="0"/>
        <v>0</v>
      </c>
    </row>
    <row r="34" spans="1:5" ht="18" x14ac:dyDescent="0.25">
      <c r="A34" s="17"/>
      <c r="B34" s="17"/>
      <c r="C34" s="53">
        <f>SUM(C15:C33)</f>
        <v>0</v>
      </c>
      <c r="D34" s="17"/>
      <c r="E34" s="45">
        <f>SUM(E15:E33)</f>
        <v>0</v>
      </c>
    </row>
    <row r="35" spans="1:5" ht="90" customHeight="1" x14ac:dyDescent="0.25">
      <c r="A35" s="19" t="s">
        <v>8</v>
      </c>
      <c r="B35" s="41" t="s">
        <v>9</v>
      </c>
      <c r="C35" s="26" t="s">
        <v>54</v>
      </c>
      <c r="D35" s="26" t="s">
        <v>56</v>
      </c>
      <c r="E35" s="50" t="s">
        <v>85</v>
      </c>
    </row>
    <row r="36" spans="1:5" ht="30" customHeight="1" thickBot="1" x14ac:dyDescent="0.3">
      <c r="A36" s="41"/>
      <c r="B36" s="39"/>
      <c r="C36" s="26" t="s">
        <v>4</v>
      </c>
      <c r="D36" s="26" t="s">
        <v>5</v>
      </c>
      <c r="E36" s="50" t="s">
        <v>6</v>
      </c>
    </row>
    <row r="37" spans="1:5" ht="60" customHeight="1" thickBot="1" x14ac:dyDescent="0.3">
      <c r="A37" s="46" t="s">
        <v>82</v>
      </c>
      <c r="B37" s="42"/>
      <c r="C37" s="4"/>
      <c r="D37" s="9"/>
      <c r="E37" s="4"/>
    </row>
    <row r="38" spans="1:5" ht="16.5" customHeight="1" thickBot="1" x14ac:dyDescent="0.3">
      <c r="A38" s="110" t="s">
        <v>34</v>
      </c>
      <c r="B38" s="111"/>
      <c r="C38" s="110"/>
      <c r="D38" s="111"/>
      <c r="E38" s="56"/>
    </row>
    <row r="39" spans="1:5" x14ac:dyDescent="0.25">
      <c r="A39" s="8"/>
      <c r="B39" s="6"/>
      <c r="C39" s="6"/>
      <c r="D39" s="18"/>
      <c r="E39" s="7">
        <f t="shared" ref="E39:E48" si="1">C39*D39</f>
        <v>0</v>
      </c>
    </row>
    <row r="40" spans="1:5" x14ac:dyDescent="0.25">
      <c r="A40" s="8"/>
      <c r="B40" s="6"/>
      <c r="C40" s="6"/>
      <c r="D40" s="18"/>
      <c r="E40" s="7">
        <f t="shared" si="1"/>
        <v>0</v>
      </c>
    </row>
    <row r="41" spans="1:5" ht="15.75" thickBot="1" x14ac:dyDescent="0.3">
      <c r="A41" s="8"/>
      <c r="B41" s="6"/>
      <c r="C41" s="6"/>
      <c r="D41" s="18"/>
      <c r="E41" s="7">
        <f t="shared" si="1"/>
        <v>0</v>
      </c>
    </row>
    <row r="42" spans="1:5" ht="18" customHeight="1" thickBot="1" x14ac:dyDescent="0.3">
      <c r="A42" s="110" t="s">
        <v>35</v>
      </c>
      <c r="B42" s="111"/>
      <c r="C42" s="110"/>
      <c r="D42" s="111"/>
      <c r="E42" s="56"/>
    </row>
    <row r="43" spans="1:5" x14ac:dyDescent="0.25">
      <c r="A43" s="8"/>
      <c r="B43" s="6"/>
      <c r="C43" s="6"/>
      <c r="D43" s="18"/>
      <c r="E43" s="7">
        <f t="shared" si="1"/>
        <v>0</v>
      </c>
    </row>
    <row r="44" spans="1:5" x14ac:dyDescent="0.25">
      <c r="A44" s="8"/>
      <c r="B44" s="6"/>
      <c r="C44" s="6"/>
      <c r="D44" s="18"/>
      <c r="E44" s="7">
        <f t="shared" si="1"/>
        <v>0</v>
      </c>
    </row>
    <row r="45" spans="1:5" ht="15.75" thickBot="1" x14ac:dyDescent="0.3">
      <c r="A45" s="8"/>
      <c r="B45" s="6"/>
      <c r="C45" s="6"/>
      <c r="D45" s="18"/>
      <c r="E45" s="7">
        <f t="shared" si="1"/>
        <v>0</v>
      </c>
    </row>
    <row r="46" spans="1:5" ht="18" customHeight="1" thickBot="1" x14ac:dyDescent="0.3">
      <c r="A46" s="110" t="s">
        <v>36</v>
      </c>
      <c r="B46" s="111"/>
      <c r="C46" s="110"/>
      <c r="D46" s="111"/>
      <c r="E46" s="56"/>
    </row>
    <row r="47" spans="1:5" x14ac:dyDescent="0.25">
      <c r="A47" s="8"/>
      <c r="B47" s="6"/>
      <c r="C47" s="6"/>
      <c r="D47" s="18"/>
      <c r="E47" s="7">
        <f t="shared" si="1"/>
        <v>0</v>
      </c>
    </row>
    <row r="48" spans="1:5" x14ac:dyDescent="0.25">
      <c r="A48" s="8"/>
      <c r="B48" s="6"/>
      <c r="C48" s="6"/>
      <c r="D48" s="18"/>
      <c r="E48" s="7">
        <f t="shared" si="1"/>
        <v>0</v>
      </c>
    </row>
    <row r="49" spans="1:6" ht="18.75" thickBot="1" x14ac:dyDescent="0.3">
      <c r="A49" s="17"/>
      <c r="B49" s="17"/>
      <c r="C49" s="58">
        <f>SUM(C38:C48)</f>
        <v>0</v>
      </c>
      <c r="D49" s="17"/>
      <c r="E49" s="45">
        <f>SUM(E38:E48)</f>
        <v>0</v>
      </c>
    </row>
    <row r="50" spans="1:6" ht="33" customHeight="1" thickBot="1" x14ac:dyDescent="0.3">
      <c r="A50" s="19" t="s">
        <v>0</v>
      </c>
      <c r="B50" s="20"/>
      <c r="C50" s="60">
        <f>C49+C34</f>
        <v>0</v>
      </c>
      <c r="D50" s="29"/>
      <c r="E50" s="51">
        <f>E34+E49</f>
        <v>0</v>
      </c>
    </row>
    <row r="51" spans="1:6" ht="30" customHeight="1" x14ac:dyDescent="0.25">
      <c r="A51" s="41"/>
      <c r="B51" s="39"/>
      <c r="C51" s="59" t="s">
        <v>4</v>
      </c>
      <c r="D51" s="26" t="s">
        <v>5</v>
      </c>
      <c r="E51" s="50" t="s">
        <v>6</v>
      </c>
    </row>
    <row r="52" spans="1:6" ht="75" x14ac:dyDescent="0.25">
      <c r="A52" s="10" t="s">
        <v>11</v>
      </c>
      <c r="B52" s="41" t="s">
        <v>83</v>
      </c>
      <c r="C52" s="26" t="s">
        <v>57</v>
      </c>
      <c r="D52" s="26" t="s">
        <v>10</v>
      </c>
      <c r="E52" s="50" t="s">
        <v>49</v>
      </c>
    </row>
    <row r="53" spans="1:6" ht="30" customHeight="1" x14ac:dyDescent="0.25">
      <c r="A53" s="23"/>
      <c r="B53" s="24"/>
      <c r="C53" s="26" t="s">
        <v>4</v>
      </c>
      <c r="D53" s="26" t="s">
        <v>5</v>
      </c>
      <c r="E53" s="50" t="s">
        <v>6</v>
      </c>
    </row>
    <row r="54" spans="1:6" ht="21" customHeight="1" x14ac:dyDescent="0.25">
      <c r="A54" s="11" t="s">
        <v>12</v>
      </c>
      <c r="B54" s="6"/>
      <c r="C54" s="40"/>
      <c r="D54" s="18"/>
      <c r="E54" s="7">
        <f>C54*D54</f>
        <v>0</v>
      </c>
    </row>
    <row r="55" spans="1:6" ht="33" customHeight="1" x14ac:dyDescent="0.25">
      <c r="A55" s="5" t="s">
        <v>46</v>
      </c>
      <c r="B55" s="6"/>
      <c r="C55" s="40"/>
      <c r="D55" s="18"/>
      <c r="E55" s="7">
        <f t="shared" ref="E55:E64" si="2">C55*D55</f>
        <v>0</v>
      </c>
    </row>
    <row r="56" spans="1:6" ht="29.25" x14ac:dyDescent="0.25">
      <c r="A56" s="5" t="s">
        <v>47</v>
      </c>
      <c r="B56" s="6"/>
      <c r="C56" s="40"/>
      <c r="D56" s="18"/>
      <c r="E56" s="7">
        <f t="shared" si="2"/>
        <v>0</v>
      </c>
    </row>
    <row r="57" spans="1:6" ht="33" customHeight="1" x14ac:dyDescent="0.25">
      <c r="A57" s="11" t="s">
        <v>13</v>
      </c>
      <c r="B57" s="6"/>
      <c r="C57" s="40"/>
      <c r="D57" s="18"/>
      <c r="E57" s="7">
        <f t="shared" si="2"/>
        <v>0</v>
      </c>
    </row>
    <row r="58" spans="1:6" ht="33" customHeight="1" x14ac:dyDescent="0.25">
      <c r="A58" s="11" t="s">
        <v>14</v>
      </c>
      <c r="B58" s="6"/>
      <c r="C58" s="40"/>
      <c r="D58" s="18"/>
      <c r="E58" s="7">
        <f t="shared" si="2"/>
        <v>0</v>
      </c>
      <c r="F58" s="44" t="str">
        <f>IF(E58&gt;0, "Ne s'agit-il pas d'un acte du RIHN ou de la liste complémentaire ? Si c'est le cas, il convient de l'indiquer à la ligne correspondante ci-dessous.","")</f>
        <v/>
      </c>
    </row>
    <row r="59" spans="1:6" ht="44.25" x14ac:dyDescent="0.25">
      <c r="A59" s="5" t="s">
        <v>38</v>
      </c>
      <c r="B59" s="6"/>
      <c r="C59" s="40"/>
      <c r="D59" s="18"/>
      <c r="E59" s="7">
        <f t="shared" si="2"/>
        <v>0</v>
      </c>
    </row>
    <row r="60" spans="1:6" ht="21" customHeight="1" x14ac:dyDescent="0.25">
      <c r="A60" s="11" t="s">
        <v>15</v>
      </c>
      <c r="B60" s="6"/>
      <c r="C60" s="40"/>
      <c r="D60" s="18"/>
      <c r="E60" s="7">
        <f t="shared" si="2"/>
        <v>0</v>
      </c>
    </row>
    <row r="61" spans="1:6" ht="21" customHeight="1" x14ac:dyDescent="0.25">
      <c r="A61" s="11" t="s">
        <v>16</v>
      </c>
      <c r="B61" s="6"/>
      <c r="C61" s="40"/>
      <c r="D61" s="18"/>
      <c r="E61" s="7">
        <f t="shared" si="2"/>
        <v>0</v>
      </c>
    </row>
    <row r="62" spans="1:6" ht="33" customHeight="1" x14ac:dyDescent="0.25">
      <c r="A62" s="5" t="s">
        <v>17</v>
      </c>
      <c r="B62" s="6"/>
      <c r="C62" s="40"/>
      <c r="D62" s="18"/>
      <c r="E62" s="7">
        <f t="shared" si="2"/>
        <v>0</v>
      </c>
    </row>
    <row r="63" spans="1:6" ht="33" customHeight="1" x14ac:dyDescent="0.25">
      <c r="A63" s="11" t="s">
        <v>18</v>
      </c>
      <c r="B63" s="6"/>
      <c r="C63" s="40"/>
      <c r="D63" s="18"/>
      <c r="E63" s="7">
        <f t="shared" si="2"/>
        <v>0</v>
      </c>
    </row>
    <row r="64" spans="1:6" ht="21" customHeight="1" x14ac:dyDescent="0.25">
      <c r="A64" s="11" t="s">
        <v>7</v>
      </c>
      <c r="B64" s="6"/>
      <c r="C64" s="40"/>
      <c r="D64" s="18"/>
      <c r="E64" s="7">
        <f t="shared" si="2"/>
        <v>0</v>
      </c>
    </row>
    <row r="65" spans="1:5" ht="33" customHeight="1" x14ac:dyDescent="0.25">
      <c r="A65" s="11" t="s">
        <v>65</v>
      </c>
      <c r="B65" s="6"/>
      <c r="C65" s="40"/>
      <c r="D65" s="18"/>
      <c r="E65" s="79">
        <v>0</v>
      </c>
    </row>
    <row r="66" spans="1:5" ht="30" customHeight="1" x14ac:dyDescent="0.25">
      <c r="A66" s="21" t="s">
        <v>1</v>
      </c>
      <c r="B66" s="21"/>
      <c r="C66" s="30"/>
      <c r="D66" s="31"/>
      <c r="E66" s="22">
        <f>SUM(E54:E64)</f>
        <v>0</v>
      </c>
    </row>
    <row r="67" spans="1:5" ht="117.75" customHeight="1" x14ac:dyDescent="0.25">
      <c r="A67" s="10" t="s">
        <v>19</v>
      </c>
      <c r="B67" s="41" t="s">
        <v>88</v>
      </c>
      <c r="C67" s="26" t="s">
        <v>58</v>
      </c>
      <c r="D67" s="26" t="s">
        <v>10</v>
      </c>
      <c r="E67" s="50" t="s">
        <v>84</v>
      </c>
    </row>
    <row r="68" spans="1:5" ht="30" customHeight="1" x14ac:dyDescent="0.25">
      <c r="A68" s="23"/>
      <c r="B68" s="24"/>
      <c r="C68" s="26" t="s">
        <v>4</v>
      </c>
      <c r="D68" s="26" t="s">
        <v>5</v>
      </c>
      <c r="E68" s="50" t="s">
        <v>6</v>
      </c>
    </row>
    <row r="69" spans="1:5" ht="21" customHeight="1" x14ac:dyDescent="0.25">
      <c r="A69" s="5" t="s">
        <v>20</v>
      </c>
      <c r="B69" s="6"/>
      <c r="C69" s="40"/>
      <c r="D69" s="18"/>
      <c r="E69" s="7">
        <f>C69*D69</f>
        <v>0</v>
      </c>
    </row>
    <row r="70" spans="1:5" ht="21" customHeight="1" x14ac:dyDescent="0.25">
      <c r="A70" s="5" t="s">
        <v>21</v>
      </c>
      <c r="B70" s="6"/>
      <c r="C70" s="40"/>
      <c r="D70" s="18"/>
      <c r="E70" s="7">
        <f t="shared" ref="E70:E83" si="3">C70*D70</f>
        <v>0</v>
      </c>
    </row>
    <row r="71" spans="1:5" ht="33" customHeight="1" x14ac:dyDescent="0.25">
      <c r="A71" s="11" t="s">
        <v>22</v>
      </c>
      <c r="B71" s="6"/>
      <c r="C71" s="40"/>
      <c r="D71" s="18"/>
      <c r="E71" s="7">
        <f t="shared" si="3"/>
        <v>0</v>
      </c>
    </row>
    <row r="72" spans="1:5" ht="29.25" x14ac:dyDescent="0.25">
      <c r="A72" s="11" t="s">
        <v>23</v>
      </c>
      <c r="B72" s="6"/>
      <c r="C72" s="40"/>
      <c r="D72" s="18"/>
      <c r="E72" s="7">
        <f t="shared" si="3"/>
        <v>0</v>
      </c>
    </row>
    <row r="73" spans="1:5" ht="29.25" x14ac:dyDescent="0.25">
      <c r="A73" s="11" t="s">
        <v>24</v>
      </c>
      <c r="B73" s="6"/>
      <c r="C73" s="40"/>
      <c r="D73" s="18"/>
      <c r="E73" s="7">
        <f t="shared" si="3"/>
        <v>0</v>
      </c>
    </row>
    <row r="74" spans="1:5" ht="21" customHeight="1" x14ac:dyDescent="0.25">
      <c r="A74" s="11" t="s">
        <v>25</v>
      </c>
      <c r="B74" s="6"/>
      <c r="C74" s="40"/>
      <c r="D74" s="18"/>
      <c r="E74" s="7">
        <f t="shared" si="3"/>
        <v>0</v>
      </c>
    </row>
    <row r="75" spans="1:5" ht="33" customHeight="1" x14ac:dyDescent="0.25">
      <c r="A75" s="11" t="s">
        <v>26</v>
      </c>
      <c r="B75" s="6"/>
      <c r="C75" s="40"/>
      <c r="D75" s="18"/>
      <c r="E75" s="7">
        <f t="shared" si="3"/>
        <v>0</v>
      </c>
    </row>
    <row r="76" spans="1:5" ht="21" customHeight="1" x14ac:dyDescent="0.25">
      <c r="A76" s="11" t="s">
        <v>27</v>
      </c>
      <c r="B76" s="6"/>
      <c r="C76" s="40"/>
      <c r="D76" s="18"/>
      <c r="E76" s="7">
        <f t="shared" si="3"/>
        <v>0</v>
      </c>
    </row>
    <row r="77" spans="1:5" ht="33" customHeight="1" x14ac:dyDescent="0.25">
      <c r="A77" s="12" t="s">
        <v>28</v>
      </c>
      <c r="B77" s="6"/>
      <c r="C77" s="40"/>
      <c r="D77" s="18"/>
      <c r="E77" s="7">
        <f t="shared" si="3"/>
        <v>0</v>
      </c>
    </row>
    <row r="78" spans="1:5" ht="33" customHeight="1" x14ac:dyDescent="0.25">
      <c r="A78" s="11" t="s">
        <v>50</v>
      </c>
      <c r="B78" s="6"/>
      <c r="C78" s="40"/>
      <c r="D78" s="18"/>
      <c r="E78" s="7">
        <f t="shared" si="3"/>
        <v>0</v>
      </c>
    </row>
    <row r="79" spans="1:5" ht="21" customHeight="1" x14ac:dyDescent="0.25">
      <c r="A79" s="11" t="s">
        <v>29</v>
      </c>
      <c r="B79" s="6"/>
      <c r="C79" s="40"/>
      <c r="D79" s="18"/>
      <c r="E79" s="7">
        <f t="shared" si="3"/>
        <v>0</v>
      </c>
    </row>
    <row r="80" spans="1:5" ht="21" customHeight="1" x14ac:dyDescent="0.25">
      <c r="A80" s="11" t="s">
        <v>30</v>
      </c>
      <c r="B80" s="6"/>
      <c r="C80" s="40"/>
      <c r="D80" s="18"/>
      <c r="E80" s="7">
        <f t="shared" si="3"/>
        <v>0</v>
      </c>
    </row>
    <row r="81" spans="1:15" ht="33" customHeight="1" x14ac:dyDescent="0.25">
      <c r="A81" s="11" t="s">
        <v>31</v>
      </c>
      <c r="B81" s="6"/>
      <c r="C81" s="40"/>
      <c r="D81" s="18"/>
      <c r="E81" s="7">
        <f t="shared" si="3"/>
        <v>0</v>
      </c>
    </row>
    <row r="82" spans="1:15" ht="21" customHeight="1" x14ac:dyDescent="0.25">
      <c r="A82" s="11" t="s">
        <v>32</v>
      </c>
      <c r="B82" s="6"/>
      <c r="C82" s="40"/>
      <c r="D82" s="18"/>
      <c r="E82" s="7">
        <f t="shared" si="3"/>
        <v>0</v>
      </c>
    </row>
    <row r="83" spans="1:15" ht="21" customHeight="1" x14ac:dyDescent="0.25">
      <c r="A83" s="11" t="s">
        <v>51</v>
      </c>
      <c r="B83" s="6"/>
      <c r="C83" s="40"/>
      <c r="D83" s="18"/>
      <c r="E83" s="7">
        <f t="shared" si="3"/>
        <v>0</v>
      </c>
    </row>
    <row r="84" spans="1:15" ht="30" customHeight="1" x14ac:dyDescent="0.25">
      <c r="A84" s="21" t="s">
        <v>2</v>
      </c>
      <c r="B84" s="21"/>
      <c r="C84" s="30"/>
      <c r="D84" s="31"/>
      <c r="E84" s="22">
        <f>SUM(E69:E83)</f>
        <v>0</v>
      </c>
    </row>
    <row r="85" spans="1:15" s="16" customFormat="1" ht="12.75" customHeight="1" thickBot="1" x14ac:dyDescent="0.3">
      <c r="A85" s="43"/>
      <c r="B85" s="33"/>
      <c r="C85" s="32"/>
      <c r="D85" s="32"/>
      <c r="E85" s="32"/>
      <c r="F85" s="13"/>
      <c r="G85" s="13"/>
      <c r="H85" s="13"/>
      <c r="I85" s="13"/>
      <c r="J85" s="13"/>
      <c r="K85" s="13"/>
      <c r="L85" s="13"/>
      <c r="M85" s="13"/>
      <c r="N85" s="13"/>
      <c r="O85" s="13"/>
    </row>
    <row r="86" spans="1:15" ht="45.75" customHeight="1" x14ac:dyDescent="0.25">
      <c r="A86" s="118" t="s">
        <v>86</v>
      </c>
      <c r="B86" s="119"/>
      <c r="C86" s="35"/>
      <c r="D86" s="32"/>
      <c r="E86" s="36"/>
    </row>
    <row r="87" spans="1:15" ht="30" customHeight="1" x14ac:dyDescent="0.25">
      <c r="A87" s="85" t="s">
        <v>53</v>
      </c>
      <c r="B87" s="86">
        <f>E84+E66+E50</f>
        <v>0</v>
      </c>
      <c r="C87" s="35"/>
      <c r="D87" s="32"/>
      <c r="E87" s="36"/>
    </row>
    <row r="88" spans="1:15" ht="12.75" customHeight="1" x14ac:dyDescent="0.25">
      <c r="A88" s="108" t="s">
        <v>75</v>
      </c>
      <c r="B88" s="109">
        <v>0.1</v>
      </c>
      <c r="C88" s="35"/>
      <c r="D88" s="32"/>
      <c r="E88" s="36"/>
    </row>
    <row r="89" spans="1:15" s="71" customFormat="1" ht="30" customHeight="1" x14ac:dyDescent="0.25">
      <c r="A89" s="85" t="s">
        <v>3</v>
      </c>
      <c r="B89" s="89">
        <f>IF(B88&gt;0.1,"Le taux de majoration pour frais de gestion est plafonné à 10 %",E50*B88)</f>
        <v>0</v>
      </c>
      <c r="C89" s="69"/>
      <c r="D89" s="69"/>
      <c r="E89" s="69"/>
      <c r="F89" s="70"/>
      <c r="G89" s="70"/>
      <c r="H89" s="70"/>
      <c r="I89" s="70"/>
      <c r="J89" s="70"/>
      <c r="K89" s="70"/>
      <c r="L89" s="70"/>
      <c r="M89" s="70"/>
      <c r="N89" s="70"/>
      <c r="O89" s="70"/>
    </row>
    <row r="90" spans="1:15" ht="12.75" customHeight="1" x14ac:dyDescent="0.25">
      <c r="A90" s="87"/>
      <c r="B90" s="88"/>
      <c r="C90" s="35"/>
      <c r="D90" s="32"/>
      <c r="E90" s="36"/>
    </row>
    <row r="91" spans="1:15" s="72" customFormat="1" ht="30" customHeight="1" x14ac:dyDescent="0.25">
      <c r="A91" s="85" t="s">
        <v>87</v>
      </c>
      <c r="B91" s="89">
        <f>B87+B89</f>
        <v>0</v>
      </c>
      <c r="C91" s="69"/>
    </row>
    <row r="92" spans="1:15" ht="15.75" thickBot="1" x14ac:dyDescent="0.3">
      <c r="A92" s="90"/>
      <c r="B92" s="91"/>
      <c r="C92" s="15"/>
    </row>
    <row r="93" spans="1:15" x14ac:dyDescent="0.25">
      <c r="A93" s="54"/>
      <c r="B93" s="14"/>
      <c r="C93" s="15"/>
    </row>
    <row r="94" spans="1:15" s="13" customFormat="1" ht="30" customHeight="1" x14ac:dyDescent="0.25">
      <c r="A94" s="41" t="s">
        <v>54</v>
      </c>
      <c r="B94" s="30">
        <f>C50</f>
        <v>0</v>
      </c>
      <c r="C94" s="35"/>
    </row>
    <row r="95" spans="1:15" x14ac:dyDescent="0.25">
      <c r="A95" s="52"/>
    </row>
    <row r="96" spans="1:15" ht="30" customHeight="1" x14ac:dyDescent="0.25">
      <c r="A96" s="41" t="s">
        <v>55</v>
      </c>
      <c r="B96" s="21">
        <f>B94/12</f>
        <v>0</v>
      </c>
      <c r="C96" s="37"/>
      <c r="D96" s="38"/>
      <c r="E96" s="37"/>
    </row>
    <row r="99" spans="1:5" x14ac:dyDescent="0.25">
      <c r="A99" s="73" t="s">
        <v>89</v>
      </c>
      <c r="B99" s="55" t="str">
        <f>IF(B91=0,"",E50/B91)</f>
        <v/>
      </c>
    </row>
    <row r="102" spans="1:5" ht="30" customHeight="1" x14ac:dyDescent="0.25">
      <c r="A102" s="41" t="s">
        <v>37</v>
      </c>
      <c r="B102" s="30" t="str">
        <f>IF(B91=0,"",B91/B4)</f>
        <v/>
      </c>
    </row>
    <row r="103" spans="1:5" ht="9" customHeight="1" x14ac:dyDescent="0.25"/>
    <row r="104" spans="1:5" ht="9" customHeight="1" x14ac:dyDescent="0.25"/>
    <row r="105" spans="1:5" ht="9" customHeight="1" x14ac:dyDescent="0.25"/>
    <row r="106" spans="1:5" ht="9" customHeight="1" x14ac:dyDescent="0.25"/>
    <row r="107" spans="1:5" ht="34.5" customHeight="1" thickBot="1" x14ac:dyDescent="0.3">
      <c r="A107" s="112" t="s">
        <v>68</v>
      </c>
      <c r="B107" s="113"/>
      <c r="C107" s="113"/>
      <c r="D107" s="113"/>
      <c r="E107" s="114"/>
    </row>
    <row r="108" spans="1:5" ht="41.25" customHeight="1" x14ac:dyDescent="0.25">
      <c r="A108" s="128" t="s">
        <v>69</v>
      </c>
      <c r="B108" s="134" t="s">
        <v>77</v>
      </c>
      <c r="C108" s="136" t="s">
        <v>70</v>
      </c>
      <c r="D108" s="124" t="s">
        <v>71</v>
      </c>
      <c r="E108" s="125"/>
    </row>
    <row r="109" spans="1:5" hidden="1" x14ac:dyDescent="0.25">
      <c r="A109" s="129"/>
      <c r="B109" s="135"/>
      <c r="C109" s="137"/>
      <c r="D109" s="126"/>
      <c r="E109" s="127"/>
    </row>
    <row r="110" spans="1:5" ht="4.5" customHeight="1" x14ac:dyDescent="0.25">
      <c r="A110" s="129"/>
      <c r="B110" s="135"/>
      <c r="C110" s="135"/>
      <c r="D110" s="120" t="s">
        <v>66</v>
      </c>
      <c r="E110" s="122" t="s">
        <v>67</v>
      </c>
    </row>
    <row r="111" spans="1:5" ht="15.75" thickBot="1" x14ac:dyDescent="0.3">
      <c r="A111" s="130"/>
      <c r="B111" s="135"/>
      <c r="C111" s="138"/>
      <c r="D111" s="121"/>
      <c r="E111" s="123"/>
    </row>
    <row r="112" spans="1:5" ht="15" customHeight="1" x14ac:dyDescent="0.25">
      <c r="A112" s="115"/>
      <c r="B112" s="131"/>
      <c r="C112" s="105" t="s">
        <v>43</v>
      </c>
      <c r="D112" s="62"/>
      <c r="E112" s="62"/>
    </row>
    <row r="113" spans="1:5" ht="15" customHeight="1" x14ac:dyDescent="0.25">
      <c r="A113" s="116"/>
      <c r="B113" s="132"/>
      <c r="C113" s="106" t="s">
        <v>44</v>
      </c>
      <c r="D113" s="57"/>
      <c r="E113" s="57"/>
    </row>
    <row r="114" spans="1:5" ht="15" customHeight="1" x14ac:dyDescent="0.25">
      <c r="A114" s="116"/>
      <c r="B114" s="132"/>
      <c r="C114" s="106" t="s">
        <v>52</v>
      </c>
      <c r="D114" s="57"/>
      <c r="E114" s="57"/>
    </row>
    <row r="115" spans="1:5" ht="15" customHeight="1" thickBot="1" x14ac:dyDescent="0.3">
      <c r="A115" s="117"/>
      <c r="B115" s="133"/>
      <c r="C115" s="107" t="s">
        <v>45</v>
      </c>
      <c r="D115" s="63"/>
      <c r="E115" s="63"/>
    </row>
    <row r="116" spans="1:5" ht="15" customHeight="1" x14ac:dyDescent="0.25">
      <c r="A116" s="115"/>
      <c r="B116" s="131"/>
      <c r="C116" s="105" t="s">
        <v>43</v>
      </c>
      <c r="D116" s="62"/>
      <c r="E116" s="62"/>
    </row>
    <row r="117" spans="1:5" ht="15" customHeight="1" x14ac:dyDescent="0.25">
      <c r="A117" s="116"/>
      <c r="B117" s="132"/>
      <c r="C117" s="106" t="s">
        <v>44</v>
      </c>
      <c r="D117" s="57"/>
      <c r="E117" s="57"/>
    </row>
    <row r="118" spans="1:5" ht="15" customHeight="1" x14ac:dyDescent="0.25">
      <c r="A118" s="116"/>
      <c r="B118" s="132"/>
      <c r="C118" s="106" t="s">
        <v>52</v>
      </c>
      <c r="D118" s="57"/>
      <c r="E118" s="57"/>
    </row>
    <row r="119" spans="1:5" ht="15" customHeight="1" thickBot="1" x14ac:dyDescent="0.3">
      <c r="A119" s="117"/>
      <c r="B119" s="133"/>
      <c r="C119" s="107" t="s">
        <v>45</v>
      </c>
      <c r="D119" s="63"/>
      <c r="E119" s="63"/>
    </row>
    <row r="120" spans="1:5" ht="15" customHeight="1" x14ac:dyDescent="0.25">
      <c r="A120" s="115"/>
      <c r="B120" s="131"/>
      <c r="C120" s="105" t="s">
        <v>43</v>
      </c>
      <c r="D120" s="62"/>
      <c r="E120" s="62"/>
    </row>
    <row r="121" spans="1:5" ht="15" customHeight="1" x14ac:dyDescent="0.25">
      <c r="A121" s="116"/>
      <c r="B121" s="132"/>
      <c r="C121" s="106" t="s">
        <v>44</v>
      </c>
      <c r="D121" s="57"/>
      <c r="E121" s="57"/>
    </row>
    <row r="122" spans="1:5" ht="15" customHeight="1" x14ac:dyDescent="0.25">
      <c r="A122" s="116"/>
      <c r="B122" s="132"/>
      <c r="C122" s="106" t="s">
        <v>52</v>
      </c>
      <c r="D122" s="57"/>
      <c r="E122" s="57"/>
    </row>
    <row r="123" spans="1:5" ht="15" customHeight="1" thickBot="1" x14ac:dyDescent="0.3">
      <c r="A123" s="117"/>
      <c r="B123" s="133"/>
      <c r="C123" s="107" t="s">
        <v>45</v>
      </c>
      <c r="D123" s="63"/>
      <c r="E123" s="63"/>
    </row>
    <row r="124" spans="1:5" ht="27.75" customHeight="1" x14ac:dyDescent="0.25">
      <c r="A124" s="92"/>
      <c r="B124" s="44"/>
      <c r="C124" s="80" t="s">
        <v>73</v>
      </c>
      <c r="D124" s="81">
        <f>SUM(D112:D123)</f>
        <v>0</v>
      </c>
      <c r="E124" s="93"/>
    </row>
    <row r="125" spans="1:5" ht="30" x14ac:dyDescent="0.25">
      <c r="A125" s="94"/>
      <c r="B125" s="84"/>
      <c r="C125" s="80" t="s">
        <v>76</v>
      </c>
      <c r="D125" s="95"/>
      <c r="E125" s="81">
        <f>SUM(E112:E123)</f>
        <v>0</v>
      </c>
    </row>
    <row r="126" spans="1:5" ht="15.75" thickBot="1" x14ac:dyDescent="0.3">
      <c r="A126" s="44"/>
      <c r="B126" s="44"/>
      <c r="C126" s="96"/>
      <c r="D126" s="97"/>
      <c r="E126" s="98"/>
    </row>
    <row r="127" spans="1:5" x14ac:dyDescent="0.25">
      <c r="A127" s="104"/>
      <c r="B127" s="99" t="s">
        <v>72</v>
      </c>
      <c r="C127" s="96"/>
      <c r="D127" s="97"/>
      <c r="E127" s="98"/>
    </row>
    <row r="128" spans="1:5" x14ac:dyDescent="0.25">
      <c r="A128" s="100" t="s">
        <v>87</v>
      </c>
      <c r="B128" s="101">
        <f>B91</f>
        <v>0</v>
      </c>
      <c r="C128" s="28"/>
      <c r="D128" s="15"/>
    </row>
    <row r="129" spans="1:5" x14ac:dyDescent="0.25">
      <c r="A129" s="100" t="s">
        <v>73</v>
      </c>
      <c r="B129" s="101">
        <f>D124</f>
        <v>0</v>
      </c>
      <c r="C129" s="28"/>
      <c r="D129" s="15"/>
    </row>
    <row r="130" spans="1:5" ht="26.25" customHeight="1" thickBot="1" x14ac:dyDescent="0.3">
      <c r="A130" s="102" t="s">
        <v>74</v>
      </c>
      <c r="B130" s="103">
        <f>B128+B129</f>
        <v>0</v>
      </c>
    </row>
    <row r="141" spans="1:5" s="44" customFormat="1" x14ac:dyDescent="0.25">
      <c r="C141" s="48"/>
      <c r="D141" s="49"/>
      <c r="E141" s="48"/>
    </row>
    <row r="142" spans="1:5" s="44" customFormat="1" x14ac:dyDescent="0.25">
      <c r="C142" s="48"/>
      <c r="D142" s="49"/>
      <c r="E142" s="48"/>
    </row>
    <row r="143" spans="1:5" s="44" customFormat="1" x14ac:dyDescent="0.25">
      <c r="C143" s="48"/>
      <c r="D143" s="49"/>
      <c r="E143" s="48"/>
    </row>
    <row r="144" spans="1:5" s="44" customFormat="1" x14ac:dyDescent="0.25">
      <c r="C144" s="48"/>
      <c r="D144" s="49"/>
      <c r="E144" s="48"/>
    </row>
    <row r="145" spans="3:5" s="44" customFormat="1" x14ac:dyDescent="0.25">
      <c r="C145" s="48"/>
      <c r="D145" s="49"/>
      <c r="E145" s="48"/>
    </row>
    <row r="146" spans="3:5" s="44" customFormat="1" x14ac:dyDescent="0.25">
      <c r="C146" s="48"/>
      <c r="D146" s="49"/>
      <c r="E146" s="48"/>
    </row>
    <row r="147" spans="3:5" s="44" customFormat="1" x14ac:dyDescent="0.25">
      <c r="C147" s="48"/>
      <c r="D147" s="49"/>
      <c r="E147" s="48"/>
    </row>
    <row r="148" spans="3:5" s="44" customFormat="1" x14ac:dyDescent="0.25">
      <c r="C148" s="48"/>
      <c r="D148" s="49"/>
      <c r="E148" s="48"/>
    </row>
    <row r="149" spans="3:5" s="44" customFormat="1" x14ac:dyDescent="0.25">
      <c r="C149" s="48"/>
      <c r="D149" s="49"/>
      <c r="E149" s="48"/>
    </row>
    <row r="150" spans="3:5" s="44" customFormat="1" x14ac:dyDescent="0.25">
      <c r="C150" s="48"/>
      <c r="D150" s="49"/>
      <c r="E150" s="48"/>
    </row>
    <row r="151" spans="3:5" s="44" customFormat="1" x14ac:dyDescent="0.25">
      <c r="C151" s="48"/>
      <c r="D151" s="49"/>
      <c r="E151" s="48"/>
    </row>
    <row r="152" spans="3:5" s="44" customFormat="1" x14ac:dyDescent="0.25">
      <c r="C152" s="48"/>
      <c r="D152" s="49"/>
      <c r="E152" s="48"/>
    </row>
    <row r="153" spans="3:5" s="44" customFormat="1" x14ac:dyDescent="0.25">
      <c r="C153" s="48"/>
      <c r="D153" s="49"/>
      <c r="E153" s="48"/>
    </row>
    <row r="154" spans="3:5" s="44" customFormat="1" x14ac:dyDescent="0.25">
      <c r="C154" s="48"/>
      <c r="D154" s="49"/>
      <c r="E154" s="48"/>
    </row>
    <row r="155" spans="3:5" s="44" customFormat="1" x14ac:dyDescent="0.25">
      <c r="C155" s="48"/>
      <c r="D155" s="49"/>
      <c r="E155" s="48"/>
    </row>
    <row r="156" spans="3:5" s="44" customFormat="1" x14ac:dyDescent="0.25">
      <c r="C156" s="48"/>
      <c r="D156" s="49"/>
      <c r="E156" s="48"/>
    </row>
    <row r="157" spans="3:5" s="44" customFormat="1" x14ac:dyDescent="0.25">
      <c r="C157" s="48"/>
      <c r="D157" s="49"/>
      <c r="E157" s="48"/>
    </row>
    <row r="158" spans="3:5" s="44" customFormat="1" x14ac:dyDescent="0.25">
      <c r="C158" s="48"/>
      <c r="D158" s="49"/>
      <c r="E158" s="48"/>
    </row>
    <row r="159" spans="3:5" s="44" customFormat="1" x14ac:dyDescent="0.25">
      <c r="C159" s="48"/>
      <c r="D159" s="49"/>
      <c r="E159" s="48"/>
    </row>
    <row r="160" spans="3:5" s="44" customFormat="1" x14ac:dyDescent="0.25">
      <c r="C160" s="48"/>
      <c r="D160" s="49"/>
      <c r="E160" s="48"/>
    </row>
    <row r="161" spans="3:5" s="44" customFormat="1" x14ac:dyDescent="0.25">
      <c r="C161" s="48"/>
      <c r="D161" s="49"/>
      <c r="E161" s="48"/>
    </row>
    <row r="162" spans="3:5" s="44" customFormat="1" x14ac:dyDescent="0.25">
      <c r="C162" s="48"/>
      <c r="D162" s="49"/>
      <c r="E162" s="48"/>
    </row>
    <row r="163" spans="3:5" s="44" customFormat="1" x14ac:dyDescent="0.25">
      <c r="C163" s="48"/>
      <c r="D163" s="49"/>
      <c r="E163" s="48"/>
    </row>
    <row r="164" spans="3:5" s="44" customFormat="1" x14ac:dyDescent="0.25">
      <c r="C164" s="48"/>
      <c r="D164" s="49"/>
      <c r="E164" s="48"/>
    </row>
    <row r="165" spans="3:5" s="44" customFormat="1" x14ac:dyDescent="0.25">
      <c r="C165" s="48"/>
      <c r="D165" s="49"/>
      <c r="E165" s="48"/>
    </row>
    <row r="166" spans="3:5" s="44" customFormat="1" x14ac:dyDescent="0.25">
      <c r="C166" s="48"/>
      <c r="D166" s="49"/>
      <c r="E166" s="48"/>
    </row>
    <row r="167" spans="3:5" s="44" customFormat="1" x14ac:dyDescent="0.25">
      <c r="C167" s="48"/>
      <c r="D167" s="49"/>
      <c r="E167" s="48"/>
    </row>
    <row r="168" spans="3:5" s="44" customFormat="1" x14ac:dyDescent="0.25">
      <c r="C168" s="48"/>
      <c r="D168" s="49"/>
      <c r="E168" s="48"/>
    </row>
    <row r="169" spans="3:5" s="44" customFormat="1" x14ac:dyDescent="0.25">
      <c r="C169" s="48"/>
      <c r="D169" s="49"/>
      <c r="E169" s="48"/>
    </row>
    <row r="170" spans="3:5" s="44" customFormat="1" x14ac:dyDescent="0.25">
      <c r="C170" s="48"/>
      <c r="D170" s="49"/>
      <c r="E170" s="48"/>
    </row>
    <row r="171" spans="3:5" s="44" customFormat="1" x14ac:dyDescent="0.25">
      <c r="C171" s="48"/>
      <c r="D171" s="49"/>
      <c r="E171" s="48"/>
    </row>
    <row r="172" spans="3:5" s="44" customFormat="1" x14ac:dyDescent="0.25">
      <c r="C172" s="48"/>
      <c r="D172" s="49"/>
      <c r="E172" s="48"/>
    </row>
    <row r="173" spans="3:5" s="44" customFormat="1" x14ac:dyDescent="0.25">
      <c r="C173" s="48"/>
      <c r="D173" s="49"/>
      <c r="E173" s="48"/>
    </row>
    <row r="174" spans="3:5" s="44" customFormat="1" x14ac:dyDescent="0.25">
      <c r="C174" s="48"/>
      <c r="D174" s="49"/>
      <c r="E174" s="48"/>
    </row>
    <row r="175" spans="3:5" s="44" customFormat="1" x14ac:dyDescent="0.25">
      <c r="C175" s="48"/>
      <c r="D175" s="49"/>
      <c r="E175" s="48"/>
    </row>
    <row r="176" spans="3:5" s="44" customFormat="1" x14ac:dyDescent="0.25">
      <c r="C176" s="48"/>
      <c r="D176" s="49"/>
      <c r="E176" s="48"/>
    </row>
    <row r="177" spans="3:5" s="44" customFormat="1" x14ac:dyDescent="0.25">
      <c r="C177" s="48"/>
      <c r="D177" s="49"/>
      <c r="E177" s="48"/>
    </row>
    <row r="178" spans="3:5" s="44" customFormat="1" x14ac:dyDescent="0.25">
      <c r="C178" s="48"/>
      <c r="D178" s="49"/>
      <c r="E178" s="48"/>
    </row>
    <row r="179" spans="3:5" s="44" customFormat="1" x14ac:dyDescent="0.25">
      <c r="C179" s="48"/>
      <c r="D179" s="49"/>
      <c r="E179" s="48"/>
    </row>
    <row r="180" spans="3:5" s="44" customFormat="1" x14ac:dyDescent="0.25">
      <c r="C180" s="48"/>
      <c r="D180" s="49"/>
      <c r="E180" s="48"/>
    </row>
    <row r="181" spans="3:5" s="44" customFormat="1" x14ac:dyDescent="0.25">
      <c r="C181" s="48"/>
      <c r="D181" s="49"/>
      <c r="E181" s="48"/>
    </row>
    <row r="182" spans="3:5" s="44" customFormat="1" x14ac:dyDescent="0.25">
      <c r="C182" s="48"/>
      <c r="D182" s="49"/>
      <c r="E182" s="48"/>
    </row>
    <row r="183" spans="3:5" s="44" customFormat="1" x14ac:dyDescent="0.25">
      <c r="C183" s="48"/>
      <c r="D183" s="49"/>
      <c r="E183" s="48"/>
    </row>
    <row r="184" spans="3:5" s="44" customFormat="1" x14ac:dyDescent="0.25">
      <c r="C184" s="48"/>
      <c r="D184" s="49"/>
      <c r="E184" s="48"/>
    </row>
    <row r="185" spans="3:5" s="44" customFormat="1" x14ac:dyDescent="0.25">
      <c r="C185" s="48"/>
      <c r="D185" s="49"/>
      <c r="E185" s="48"/>
    </row>
    <row r="186" spans="3:5" s="44" customFormat="1" x14ac:dyDescent="0.25">
      <c r="C186" s="48"/>
      <c r="D186" s="49"/>
      <c r="E186" s="48"/>
    </row>
    <row r="187" spans="3:5" s="44" customFormat="1" x14ac:dyDescent="0.25">
      <c r="C187" s="48"/>
      <c r="D187" s="49"/>
      <c r="E187" s="48"/>
    </row>
    <row r="188" spans="3:5" s="44" customFormat="1" x14ac:dyDescent="0.25">
      <c r="C188" s="48"/>
      <c r="D188" s="49"/>
      <c r="E188" s="48"/>
    </row>
    <row r="189" spans="3:5" s="44" customFormat="1" x14ac:dyDescent="0.25">
      <c r="C189" s="48"/>
      <c r="D189" s="49"/>
      <c r="E189" s="48"/>
    </row>
    <row r="190" spans="3:5" s="44" customFormat="1" x14ac:dyDescent="0.25">
      <c r="C190" s="48"/>
      <c r="D190" s="49"/>
      <c r="E190" s="48"/>
    </row>
    <row r="191" spans="3:5" s="44" customFormat="1" x14ac:dyDescent="0.25">
      <c r="C191" s="48"/>
      <c r="D191" s="49"/>
      <c r="E191" s="48"/>
    </row>
    <row r="192" spans="3:5" s="44" customFormat="1" x14ac:dyDescent="0.25">
      <c r="C192" s="48"/>
      <c r="D192" s="49"/>
      <c r="E192" s="48"/>
    </row>
    <row r="193" spans="3:5" s="44" customFormat="1" x14ac:dyDescent="0.25">
      <c r="C193" s="48"/>
      <c r="D193" s="49"/>
      <c r="E193" s="48"/>
    </row>
    <row r="194" spans="3:5" s="44" customFormat="1" x14ac:dyDescent="0.25">
      <c r="C194" s="48"/>
      <c r="D194" s="49"/>
      <c r="E194" s="48"/>
    </row>
    <row r="195" spans="3:5" s="44" customFormat="1" x14ac:dyDescent="0.25">
      <c r="C195" s="48"/>
      <c r="D195" s="49"/>
      <c r="E195" s="48"/>
    </row>
    <row r="196" spans="3:5" s="44" customFormat="1" x14ac:dyDescent="0.25">
      <c r="C196" s="48"/>
      <c r="D196" s="49"/>
      <c r="E196" s="48"/>
    </row>
    <row r="197" spans="3:5" s="44" customFormat="1" x14ac:dyDescent="0.25">
      <c r="C197" s="48"/>
      <c r="D197" s="49"/>
      <c r="E197" s="48"/>
    </row>
    <row r="198" spans="3:5" s="44" customFormat="1" x14ac:dyDescent="0.25">
      <c r="C198" s="48"/>
      <c r="D198" s="49"/>
      <c r="E198" s="48"/>
    </row>
    <row r="199" spans="3:5" s="44" customFormat="1" x14ac:dyDescent="0.25">
      <c r="C199" s="48"/>
      <c r="D199" s="49"/>
      <c r="E199" s="48"/>
    </row>
    <row r="200" spans="3:5" s="44" customFormat="1" x14ac:dyDescent="0.25">
      <c r="C200" s="48"/>
      <c r="D200" s="49"/>
      <c r="E200" s="48"/>
    </row>
    <row r="201" spans="3:5" s="44" customFormat="1" x14ac:dyDescent="0.25">
      <c r="C201" s="48"/>
      <c r="D201" s="49"/>
      <c r="E201" s="48"/>
    </row>
    <row r="202" spans="3:5" s="44" customFormat="1" x14ac:dyDescent="0.25">
      <c r="C202" s="48"/>
      <c r="D202" s="49"/>
      <c r="E202" s="48"/>
    </row>
    <row r="203" spans="3:5" s="44" customFormat="1" x14ac:dyDescent="0.25">
      <c r="C203" s="48"/>
      <c r="D203" s="49"/>
      <c r="E203" s="48"/>
    </row>
    <row r="204" spans="3:5" s="44" customFormat="1" x14ac:dyDescent="0.25">
      <c r="C204" s="48"/>
      <c r="D204" s="49"/>
      <c r="E204" s="48"/>
    </row>
    <row r="205" spans="3:5" s="44" customFormat="1" x14ac:dyDescent="0.25">
      <c r="C205" s="48"/>
      <c r="D205" s="49"/>
      <c r="E205" s="48"/>
    </row>
    <row r="206" spans="3:5" s="44" customFormat="1" x14ac:dyDescent="0.25">
      <c r="C206" s="48"/>
      <c r="D206" s="49"/>
      <c r="E206" s="48"/>
    </row>
    <row r="207" spans="3:5" s="44" customFormat="1" x14ac:dyDescent="0.25">
      <c r="C207" s="48"/>
      <c r="D207" s="49"/>
      <c r="E207" s="48"/>
    </row>
    <row r="208" spans="3:5" s="44" customFormat="1" x14ac:dyDescent="0.25">
      <c r="C208" s="48"/>
      <c r="D208" s="49"/>
      <c r="E208" s="48"/>
    </row>
    <row r="209" spans="3:5" s="44" customFormat="1" x14ac:dyDescent="0.25">
      <c r="C209" s="48"/>
      <c r="D209" s="49"/>
      <c r="E209" s="48"/>
    </row>
    <row r="210" spans="3:5" s="44" customFormat="1" x14ac:dyDescent="0.25">
      <c r="C210" s="48"/>
      <c r="D210" s="49"/>
      <c r="E210" s="48"/>
    </row>
    <row r="211" spans="3:5" s="44" customFormat="1" x14ac:dyDescent="0.25">
      <c r="C211" s="48"/>
      <c r="D211" s="49"/>
      <c r="E211" s="48"/>
    </row>
    <row r="212" spans="3:5" s="44" customFormat="1" x14ac:dyDescent="0.25">
      <c r="C212" s="48"/>
      <c r="D212" s="49"/>
      <c r="E212" s="48"/>
    </row>
    <row r="213" spans="3:5" s="44" customFormat="1" x14ac:dyDescent="0.25">
      <c r="C213" s="48"/>
      <c r="D213" s="49"/>
      <c r="E213" s="48"/>
    </row>
    <row r="214" spans="3:5" s="44" customFormat="1" x14ac:dyDescent="0.25">
      <c r="C214" s="48"/>
      <c r="D214" s="49"/>
      <c r="E214" s="48"/>
    </row>
    <row r="215" spans="3:5" s="44" customFormat="1" x14ac:dyDescent="0.25">
      <c r="C215" s="48"/>
      <c r="D215" s="49"/>
      <c r="E215" s="48"/>
    </row>
    <row r="216" spans="3:5" s="44" customFormat="1" x14ac:dyDescent="0.25">
      <c r="C216" s="48"/>
      <c r="D216" s="49"/>
      <c r="E216" s="48"/>
    </row>
    <row r="217" spans="3:5" s="44" customFormat="1" x14ac:dyDescent="0.25">
      <c r="C217" s="48"/>
      <c r="D217" s="49"/>
      <c r="E217" s="48"/>
    </row>
    <row r="218" spans="3:5" s="44" customFormat="1" x14ac:dyDescent="0.25">
      <c r="C218" s="48"/>
      <c r="D218" s="49"/>
      <c r="E218" s="48"/>
    </row>
    <row r="219" spans="3:5" s="44" customFormat="1" x14ac:dyDescent="0.25">
      <c r="C219" s="48"/>
      <c r="D219" s="49"/>
      <c r="E219" s="48"/>
    </row>
    <row r="220" spans="3:5" s="44" customFormat="1" x14ac:dyDescent="0.25">
      <c r="C220" s="48"/>
      <c r="D220" s="49"/>
      <c r="E220" s="48"/>
    </row>
    <row r="221" spans="3:5" s="44" customFormat="1" x14ac:dyDescent="0.25">
      <c r="C221" s="48"/>
      <c r="D221" s="49"/>
      <c r="E221" s="48"/>
    </row>
    <row r="222" spans="3:5" s="44" customFormat="1" x14ac:dyDescent="0.25">
      <c r="C222" s="48"/>
      <c r="D222" s="49"/>
      <c r="E222" s="48"/>
    </row>
    <row r="223" spans="3:5" s="44" customFormat="1" x14ac:dyDescent="0.25">
      <c r="C223" s="48"/>
      <c r="D223" s="49"/>
      <c r="E223" s="48"/>
    </row>
    <row r="224" spans="3:5" s="44" customFormat="1" x14ac:dyDescent="0.25">
      <c r="C224" s="48"/>
      <c r="D224" s="49"/>
      <c r="E224" s="48"/>
    </row>
    <row r="225" spans="3:5" s="44" customFormat="1" x14ac:dyDescent="0.25">
      <c r="C225" s="48"/>
      <c r="D225" s="49"/>
      <c r="E225" s="48"/>
    </row>
    <row r="226" spans="3:5" s="44" customFormat="1" x14ac:dyDescent="0.25">
      <c r="C226" s="48"/>
      <c r="D226" s="49"/>
      <c r="E226" s="48"/>
    </row>
    <row r="227" spans="3:5" s="44" customFormat="1" x14ac:dyDescent="0.25">
      <c r="C227" s="48"/>
      <c r="D227" s="49"/>
      <c r="E227" s="48"/>
    </row>
    <row r="228" spans="3:5" s="44" customFormat="1" x14ac:dyDescent="0.25">
      <c r="C228" s="48"/>
      <c r="D228" s="49"/>
      <c r="E228" s="48"/>
    </row>
    <row r="229" spans="3:5" s="44" customFormat="1" x14ac:dyDescent="0.25">
      <c r="C229" s="48"/>
      <c r="D229" s="49"/>
      <c r="E229" s="48"/>
    </row>
    <row r="230" spans="3:5" s="44" customFormat="1" x14ac:dyDescent="0.25">
      <c r="C230" s="48"/>
      <c r="D230" s="49"/>
      <c r="E230" s="48"/>
    </row>
    <row r="231" spans="3:5" s="44" customFormat="1" x14ac:dyDescent="0.25">
      <c r="C231" s="48"/>
      <c r="D231" s="49"/>
      <c r="E231" s="48"/>
    </row>
    <row r="232" spans="3:5" s="44" customFormat="1" x14ac:dyDescent="0.25">
      <c r="C232" s="48"/>
      <c r="D232" s="49"/>
      <c r="E232" s="48"/>
    </row>
    <row r="233" spans="3:5" s="44" customFormat="1" x14ac:dyDescent="0.25">
      <c r="C233" s="48"/>
      <c r="D233" s="49"/>
      <c r="E233" s="48"/>
    </row>
    <row r="234" spans="3:5" s="44" customFormat="1" x14ac:dyDescent="0.25">
      <c r="C234" s="48"/>
      <c r="D234" s="49"/>
      <c r="E234" s="48"/>
    </row>
    <row r="235" spans="3:5" s="44" customFormat="1" x14ac:dyDescent="0.25">
      <c r="C235" s="48"/>
      <c r="D235" s="49"/>
      <c r="E235" s="48"/>
    </row>
    <row r="236" spans="3:5" s="44" customFormat="1" x14ac:dyDescent="0.25">
      <c r="C236" s="48"/>
      <c r="D236" s="49"/>
      <c r="E236" s="48"/>
    </row>
    <row r="237" spans="3:5" s="44" customFormat="1" x14ac:dyDescent="0.25">
      <c r="C237" s="48"/>
      <c r="D237" s="49"/>
      <c r="E237" s="48"/>
    </row>
    <row r="238" spans="3:5" s="44" customFormat="1" x14ac:dyDescent="0.25">
      <c r="C238" s="48"/>
      <c r="D238" s="49"/>
      <c r="E238" s="48"/>
    </row>
    <row r="239" spans="3:5" s="44" customFormat="1" x14ac:dyDescent="0.25">
      <c r="C239" s="48"/>
      <c r="D239" s="49"/>
      <c r="E239" s="48"/>
    </row>
    <row r="240" spans="3:5" s="44" customFormat="1" x14ac:dyDescent="0.25">
      <c r="C240" s="48"/>
      <c r="D240" s="49"/>
      <c r="E240" s="48"/>
    </row>
    <row r="241" spans="3:5" s="44" customFormat="1" x14ac:dyDescent="0.25">
      <c r="C241" s="48"/>
      <c r="D241" s="49"/>
      <c r="E241" s="48"/>
    </row>
    <row r="242" spans="3:5" s="44" customFormat="1" x14ac:dyDescent="0.25">
      <c r="C242" s="48"/>
      <c r="D242" s="49"/>
      <c r="E242" s="48"/>
    </row>
    <row r="243" spans="3:5" s="44" customFormat="1" x14ac:dyDescent="0.25">
      <c r="C243" s="48"/>
      <c r="D243" s="49"/>
      <c r="E243" s="48"/>
    </row>
    <row r="244" spans="3:5" s="44" customFormat="1" x14ac:dyDescent="0.25">
      <c r="C244" s="48"/>
      <c r="D244" s="49"/>
      <c r="E244" s="48"/>
    </row>
    <row r="245" spans="3:5" s="44" customFormat="1" x14ac:dyDescent="0.25">
      <c r="C245" s="48"/>
      <c r="D245" s="49"/>
      <c r="E245" s="48"/>
    </row>
    <row r="246" spans="3:5" s="44" customFormat="1" x14ac:dyDescent="0.25">
      <c r="C246" s="48"/>
      <c r="D246" s="49"/>
      <c r="E246" s="48"/>
    </row>
    <row r="247" spans="3:5" s="44" customFormat="1" x14ac:dyDescent="0.25">
      <c r="C247" s="48"/>
      <c r="D247" s="49"/>
      <c r="E247" s="48"/>
    </row>
    <row r="248" spans="3:5" s="44" customFormat="1" x14ac:dyDescent="0.25">
      <c r="C248" s="48"/>
      <c r="D248" s="49"/>
      <c r="E248" s="48"/>
    </row>
    <row r="249" spans="3:5" s="44" customFormat="1" x14ac:dyDescent="0.25">
      <c r="C249" s="48"/>
      <c r="D249" s="49"/>
      <c r="E249" s="48"/>
    </row>
    <row r="250" spans="3:5" s="44" customFormat="1" x14ac:dyDescent="0.25">
      <c r="C250" s="48"/>
      <c r="D250" s="49"/>
      <c r="E250" s="48"/>
    </row>
    <row r="251" spans="3:5" s="44" customFormat="1" x14ac:dyDescent="0.25">
      <c r="C251" s="48"/>
      <c r="D251" s="49"/>
      <c r="E251" s="48"/>
    </row>
    <row r="252" spans="3:5" s="44" customFormat="1" x14ac:dyDescent="0.25">
      <c r="C252" s="48"/>
      <c r="D252" s="49"/>
      <c r="E252" s="48"/>
    </row>
    <row r="253" spans="3:5" s="44" customFormat="1" x14ac:dyDescent="0.25">
      <c r="C253" s="48"/>
      <c r="D253" s="49"/>
      <c r="E253" s="48"/>
    </row>
    <row r="254" spans="3:5" s="44" customFormat="1" x14ac:dyDescent="0.25">
      <c r="C254" s="48"/>
      <c r="D254" s="49"/>
      <c r="E254" s="48"/>
    </row>
    <row r="255" spans="3:5" s="44" customFormat="1" x14ac:dyDescent="0.25">
      <c r="C255" s="48"/>
      <c r="D255" s="49"/>
      <c r="E255" s="48"/>
    </row>
    <row r="256" spans="3:5" s="44" customFormat="1" x14ac:dyDescent="0.25">
      <c r="C256" s="48"/>
      <c r="D256" s="49"/>
      <c r="E256" s="48"/>
    </row>
    <row r="257" spans="3:5" s="44" customFormat="1" x14ac:dyDescent="0.25">
      <c r="C257" s="48"/>
      <c r="D257" s="49"/>
      <c r="E257" s="48"/>
    </row>
    <row r="258" spans="3:5" s="44" customFormat="1" x14ac:dyDescent="0.25">
      <c r="C258" s="48"/>
      <c r="D258" s="49"/>
      <c r="E258" s="48"/>
    </row>
    <row r="259" spans="3:5" s="44" customFormat="1" x14ac:dyDescent="0.25">
      <c r="C259" s="48"/>
      <c r="D259" s="49"/>
      <c r="E259" s="48"/>
    </row>
    <row r="260" spans="3:5" s="44" customFormat="1" x14ac:dyDescent="0.25">
      <c r="C260" s="48"/>
      <c r="D260" s="49"/>
      <c r="E260" s="48"/>
    </row>
    <row r="261" spans="3:5" s="44" customFormat="1" x14ac:dyDescent="0.25">
      <c r="C261" s="48"/>
      <c r="D261" s="49"/>
      <c r="E261" s="48"/>
    </row>
    <row r="262" spans="3:5" s="44" customFormat="1" x14ac:dyDescent="0.25">
      <c r="C262" s="48"/>
      <c r="D262" s="49"/>
      <c r="E262" s="48"/>
    </row>
    <row r="263" spans="3:5" s="44" customFormat="1" x14ac:dyDescent="0.25">
      <c r="C263" s="48"/>
      <c r="D263" s="49"/>
      <c r="E263" s="48"/>
    </row>
    <row r="264" spans="3:5" s="44" customFormat="1" x14ac:dyDescent="0.25">
      <c r="C264" s="48"/>
      <c r="D264" s="49"/>
      <c r="E264" s="48"/>
    </row>
    <row r="265" spans="3:5" s="44" customFormat="1" x14ac:dyDescent="0.25">
      <c r="C265" s="48"/>
      <c r="D265" s="49"/>
      <c r="E265" s="48"/>
    </row>
    <row r="266" spans="3:5" s="44" customFormat="1" x14ac:dyDescent="0.25">
      <c r="C266" s="48"/>
      <c r="D266" s="49"/>
      <c r="E266" s="48"/>
    </row>
    <row r="267" spans="3:5" s="44" customFormat="1" x14ac:dyDescent="0.25">
      <c r="C267" s="48"/>
      <c r="D267" s="49"/>
      <c r="E267" s="48"/>
    </row>
    <row r="268" spans="3:5" s="44" customFormat="1" x14ac:dyDescent="0.25">
      <c r="C268" s="48"/>
      <c r="D268" s="49"/>
      <c r="E268" s="48"/>
    </row>
    <row r="269" spans="3:5" s="44" customFormat="1" x14ac:dyDescent="0.25">
      <c r="C269" s="48"/>
      <c r="D269" s="49"/>
      <c r="E269" s="48"/>
    </row>
    <row r="270" spans="3:5" s="44" customFormat="1" x14ac:dyDescent="0.25">
      <c r="C270" s="48"/>
      <c r="D270" s="49"/>
      <c r="E270" s="48"/>
    </row>
    <row r="271" spans="3:5" s="44" customFormat="1" x14ac:dyDescent="0.25">
      <c r="C271" s="48"/>
      <c r="D271" s="49"/>
      <c r="E271" s="48"/>
    </row>
    <row r="272" spans="3:5" s="44" customFormat="1" x14ac:dyDescent="0.25">
      <c r="C272" s="48"/>
      <c r="D272" s="49"/>
      <c r="E272" s="48"/>
    </row>
    <row r="273" spans="3:5" s="44" customFormat="1" x14ac:dyDescent="0.25">
      <c r="C273" s="48"/>
      <c r="D273" s="49"/>
      <c r="E273" s="48"/>
    </row>
    <row r="274" spans="3:5" s="44" customFormat="1" x14ac:dyDescent="0.25">
      <c r="C274" s="48"/>
      <c r="D274" s="49"/>
      <c r="E274" s="48"/>
    </row>
    <row r="275" spans="3:5" s="44" customFormat="1" x14ac:dyDescent="0.25">
      <c r="C275" s="48"/>
      <c r="D275" s="49"/>
      <c r="E275" s="48"/>
    </row>
    <row r="276" spans="3:5" s="44" customFormat="1" x14ac:dyDescent="0.25">
      <c r="C276" s="48"/>
      <c r="D276" s="49"/>
      <c r="E276" s="48"/>
    </row>
    <row r="277" spans="3:5" s="44" customFormat="1" x14ac:dyDescent="0.25">
      <c r="C277" s="48"/>
      <c r="D277" s="49"/>
      <c r="E277" s="48"/>
    </row>
    <row r="278" spans="3:5" s="44" customFormat="1" x14ac:dyDescent="0.25">
      <c r="C278" s="48"/>
      <c r="D278" s="49"/>
      <c r="E278" s="48"/>
    </row>
    <row r="279" spans="3:5" s="44" customFormat="1" x14ac:dyDescent="0.25">
      <c r="C279" s="48"/>
      <c r="D279" s="49"/>
      <c r="E279" s="48"/>
    </row>
    <row r="280" spans="3:5" s="44" customFormat="1" x14ac:dyDescent="0.25">
      <c r="C280" s="48"/>
      <c r="D280" s="49"/>
      <c r="E280" s="48"/>
    </row>
    <row r="281" spans="3:5" s="44" customFormat="1" x14ac:dyDescent="0.25">
      <c r="C281" s="48"/>
      <c r="D281" s="49"/>
      <c r="E281" s="48"/>
    </row>
    <row r="282" spans="3:5" s="44" customFormat="1" x14ac:dyDescent="0.25">
      <c r="C282" s="48"/>
      <c r="D282" s="49"/>
      <c r="E282" s="48"/>
    </row>
    <row r="283" spans="3:5" s="44" customFormat="1" x14ac:dyDescent="0.25">
      <c r="C283" s="48"/>
      <c r="D283" s="49"/>
      <c r="E283" s="48"/>
    </row>
    <row r="284" spans="3:5" s="44" customFormat="1" x14ac:dyDescent="0.25">
      <c r="C284" s="48"/>
      <c r="D284" s="49"/>
      <c r="E284" s="48"/>
    </row>
    <row r="285" spans="3:5" s="44" customFormat="1" x14ac:dyDescent="0.25">
      <c r="C285" s="48"/>
      <c r="D285" s="49"/>
      <c r="E285" s="48"/>
    </row>
    <row r="286" spans="3:5" s="44" customFormat="1" x14ac:dyDescent="0.25">
      <c r="C286" s="48"/>
      <c r="D286" s="49"/>
      <c r="E286" s="48"/>
    </row>
    <row r="287" spans="3:5" s="44" customFormat="1" x14ac:dyDescent="0.25">
      <c r="C287" s="48"/>
      <c r="D287" s="49"/>
      <c r="E287" s="48"/>
    </row>
    <row r="288" spans="3:5" s="44" customFormat="1" x14ac:dyDescent="0.25">
      <c r="C288" s="48"/>
      <c r="D288" s="49"/>
      <c r="E288" s="48"/>
    </row>
    <row r="289" spans="3:5" s="44" customFormat="1" x14ac:dyDescent="0.25">
      <c r="C289" s="48"/>
      <c r="D289" s="49"/>
      <c r="E289" s="48"/>
    </row>
    <row r="290" spans="3:5" s="44" customFormat="1" x14ac:dyDescent="0.25">
      <c r="C290" s="48"/>
      <c r="D290" s="49"/>
      <c r="E290" s="48"/>
    </row>
    <row r="291" spans="3:5" s="44" customFormat="1" x14ac:dyDescent="0.25">
      <c r="C291" s="48"/>
      <c r="D291" s="49"/>
      <c r="E291" s="48"/>
    </row>
    <row r="292" spans="3:5" s="44" customFormat="1" x14ac:dyDescent="0.25">
      <c r="C292" s="48"/>
      <c r="D292" s="49"/>
      <c r="E292" s="48"/>
    </row>
    <row r="293" spans="3:5" s="44" customFormat="1" x14ac:dyDescent="0.25">
      <c r="C293" s="48"/>
      <c r="D293" s="49"/>
      <c r="E293" s="48"/>
    </row>
    <row r="294" spans="3:5" s="44" customFormat="1" x14ac:dyDescent="0.25">
      <c r="C294" s="48"/>
      <c r="D294" s="49"/>
      <c r="E294" s="48"/>
    </row>
    <row r="295" spans="3:5" s="44" customFormat="1" x14ac:dyDescent="0.25">
      <c r="C295" s="48"/>
      <c r="D295" s="49"/>
      <c r="E295" s="48"/>
    </row>
    <row r="296" spans="3:5" s="44" customFormat="1" x14ac:dyDescent="0.25">
      <c r="C296" s="48"/>
      <c r="D296" s="49"/>
      <c r="E296" s="48"/>
    </row>
    <row r="297" spans="3:5" s="44" customFormat="1" x14ac:dyDescent="0.25">
      <c r="C297" s="48"/>
      <c r="D297" s="49"/>
      <c r="E297" s="48"/>
    </row>
    <row r="298" spans="3:5" s="44" customFormat="1" x14ac:dyDescent="0.25">
      <c r="C298" s="48"/>
      <c r="D298" s="49"/>
      <c r="E298" s="48"/>
    </row>
    <row r="299" spans="3:5" s="44" customFormat="1" x14ac:dyDescent="0.25">
      <c r="C299" s="48"/>
      <c r="D299" s="49"/>
      <c r="E299" s="48"/>
    </row>
    <row r="300" spans="3:5" s="44" customFormat="1" x14ac:dyDescent="0.25">
      <c r="C300" s="48"/>
      <c r="D300" s="49"/>
      <c r="E300" s="48"/>
    </row>
    <row r="301" spans="3:5" s="44" customFormat="1" x14ac:dyDescent="0.25">
      <c r="C301" s="48"/>
      <c r="D301" s="49"/>
      <c r="E301" s="48"/>
    </row>
    <row r="302" spans="3:5" s="44" customFormat="1" x14ac:dyDescent="0.25">
      <c r="C302" s="48"/>
      <c r="D302" s="49"/>
      <c r="E302" s="48"/>
    </row>
    <row r="303" spans="3:5" s="44" customFormat="1" x14ac:dyDescent="0.25">
      <c r="C303" s="48"/>
      <c r="D303" s="49"/>
      <c r="E303" s="48"/>
    </row>
    <row r="304" spans="3:5" s="44" customFormat="1" x14ac:dyDescent="0.25">
      <c r="C304" s="48"/>
      <c r="D304" s="49"/>
      <c r="E304" s="48"/>
    </row>
    <row r="305" spans="3:5" s="44" customFormat="1" x14ac:dyDescent="0.25">
      <c r="C305" s="48"/>
      <c r="D305" s="49"/>
      <c r="E305" s="48"/>
    </row>
    <row r="306" spans="3:5" s="44" customFormat="1" x14ac:dyDescent="0.25">
      <c r="C306" s="48"/>
      <c r="D306" s="49"/>
      <c r="E306" s="48"/>
    </row>
    <row r="307" spans="3:5" s="44" customFormat="1" x14ac:dyDescent="0.25">
      <c r="C307" s="48"/>
      <c r="D307" s="49"/>
      <c r="E307" s="48"/>
    </row>
    <row r="308" spans="3:5" s="44" customFormat="1" x14ac:dyDescent="0.25">
      <c r="C308" s="48"/>
      <c r="D308" s="49"/>
      <c r="E308" s="48"/>
    </row>
    <row r="309" spans="3:5" s="44" customFormat="1" x14ac:dyDescent="0.25">
      <c r="C309" s="48"/>
      <c r="D309" s="49"/>
      <c r="E309" s="48"/>
    </row>
    <row r="310" spans="3:5" s="44" customFormat="1" x14ac:dyDescent="0.25">
      <c r="C310" s="48"/>
      <c r="D310" s="49"/>
      <c r="E310" s="48"/>
    </row>
    <row r="311" spans="3:5" s="44" customFormat="1" x14ac:dyDescent="0.25">
      <c r="C311" s="48"/>
      <c r="D311" s="49"/>
      <c r="E311" s="48"/>
    </row>
  </sheetData>
  <mergeCells count="33">
    <mergeCell ref="A1:E1"/>
    <mergeCell ref="A11:E11"/>
    <mergeCell ref="B2:E2"/>
    <mergeCell ref="B5:E5"/>
    <mergeCell ref="B6:E6"/>
    <mergeCell ref="A7:E7"/>
    <mergeCell ref="A9:E9"/>
    <mergeCell ref="A15:B15"/>
    <mergeCell ref="A23:B23"/>
    <mergeCell ref="A29:B29"/>
    <mergeCell ref="A38:B38"/>
    <mergeCell ref="A42:B42"/>
    <mergeCell ref="C15:D15"/>
    <mergeCell ref="C23:D23"/>
    <mergeCell ref="C29:D29"/>
    <mergeCell ref="C38:D38"/>
    <mergeCell ref="C42:D42"/>
    <mergeCell ref="C46:D46"/>
    <mergeCell ref="A107:E107"/>
    <mergeCell ref="A112:A115"/>
    <mergeCell ref="A116:A119"/>
    <mergeCell ref="A120:A123"/>
    <mergeCell ref="A86:B86"/>
    <mergeCell ref="D110:D111"/>
    <mergeCell ref="E110:E111"/>
    <mergeCell ref="D108:E109"/>
    <mergeCell ref="A108:A111"/>
    <mergeCell ref="B120:B123"/>
    <mergeCell ref="B108:B111"/>
    <mergeCell ref="C108:C111"/>
    <mergeCell ref="B112:B115"/>
    <mergeCell ref="B116:B119"/>
    <mergeCell ref="A46:B46"/>
  </mergeCells>
  <dataValidations count="6">
    <dataValidation allowBlank="1" showInputMessage="1" showErrorMessage="1" prompt="Ne RIEN saisir dans ces cellules" sqref="A49 A83 A34 A15 A23 A29 A38 A42 A46 A64"/>
    <dataValidation type="whole" allowBlank="1" showInputMessage="1" showErrorMessage="1" sqref="D69:D83">
      <formula1>0</formula1>
      <formula2>1000000000000000</formula2>
    </dataValidation>
    <dataValidation type="decimal" allowBlank="1" showInputMessage="1" showErrorMessage="1" sqref="C69:C83">
      <formula1>0</formula1>
      <formula2>1000000000000000</formula2>
    </dataValidation>
    <dataValidation type="whole" allowBlank="1" showInputMessage="1" showErrorMessage="1" sqref="C15:D34 C38:D49">
      <formula1>0</formula1>
      <formula2>1000000000</formula2>
    </dataValidation>
    <dataValidation type="whole" allowBlank="1" showInputMessage="1" showErrorMessage="1" sqref="D54:D65">
      <formula1>0</formula1>
      <formula2>1000000000000000000</formula2>
    </dataValidation>
    <dataValidation type="decimal" allowBlank="1" showInputMessage="1" showErrorMessage="1" sqref="C54:C65">
      <formula1>0</formula1>
      <formula2>100000000000000000</formula2>
    </dataValidation>
  </dataValidations>
  <printOptions horizontalCentered="1" verticalCentered="1" gridLines="1"/>
  <pageMargins left="0" right="0" top="0" bottom="0" header="0.51181102362204722" footer="0.51181102362204722"/>
  <pageSetup paperSize="9" scale="40" fitToHeight="0" orientation="portrait" r:id="rId1"/>
  <headerFooter>
    <oddHeader>&amp;L&amp;F - &amp;A</oddHeader>
    <oddFooter>&amp;R&amp;P/&amp;N</oddFooter>
  </headerFooter>
  <rowBreaks count="2" manualBreakCount="2">
    <brk id="50" max="4" man="1"/>
    <brk id="84" max="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8"/>
  <sheetViews>
    <sheetView zoomScaleNormal="100" workbookViewId="0">
      <selection activeCell="B8" sqref="B8"/>
    </sheetView>
  </sheetViews>
  <sheetFormatPr baseColWidth="10" defaultRowHeight="15" x14ac:dyDescent="0.25"/>
  <cols>
    <col min="1" max="1" width="32.85546875" bestFit="1" customWidth="1"/>
    <col min="2" max="2" width="40.5703125" customWidth="1"/>
  </cols>
  <sheetData>
    <row r="1" spans="1:2" ht="37.5" customHeight="1" x14ac:dyDescent="0.25">
      <c r="A1" s="74" t="s">
        <v>59</v>
      </c>
      <c r="B1" s="78">
        <f>capnet2021!B2</f>
        <v>0</v>
      </c>
    </row>
    <row r="2" spans="1:2" ht="37.5" customHeight="1" x14ac:dyDescent="0.25">
      <c r="A2" s="74" t="s">
        <v>61</v>
      </c>
      <c r="B2" s="75">
        <f>capnet2021!B5:E5</f>
        <v>0</v>
      </c>
    </row>
    <row r="3" spans="1:2" ht="37.5" customHeight="1" x14ac:dyDescent="0.25">
      <c r="A3" s="74" t="s">
        <v>62</v>
      </c>
      <c r="B3" s="75" t="e">
        <f>capnet2021!#REF!</f>
        <v>#REF!</v>
      </c>
    </row>
    <row r="4" spans="1:2" ht="37.5" customHeight="1" x14ac:dyDescent="0.25">
      <c r="A4" s="76" t="s">
        <v>49</v>
      </c>
      <c r="B4" s="77">
        <f>capnet2021!B91</f>
        <v>0</v>
      </c>
    </row>
    <row r="5" spans="1:2" ht="37.5" customHeight="1" x14ac:dyDescent="0.25">
      <c r="A5" s="76" t="s">
        <v>60</v>
      </c>
      <c r="B5" s="77">
        <f>capnet2021!D124</f>
        <v>0</v>
      </c>
    </row>
    <row r="6" spans="1:2" ht="37.5" customHeight="1" x14ac:dyDescent="0.25">
      <c r="A6" s="74" t="s">
        <v>63</v>
      </c>
      <c r="B6" s="74" t="str">
        <f>IF(capnet2021!B65="","NON","OUI")</f>
        <v>NON</v>
      </c>
    </row>
    <row r="7" spans="1:2" ht="37.5" customHeight="1" x14ac:dyDescent="0.25">
      <c r="A7" s="74" t="s">
        <v>48</v>
      </c>
      <c r="B7" s="74" t="str">
        <f>IF(capnet2021!B89&lt;=capnet2021!E50*0.1,"OK","ERREUR")</f>
        <v>OK</v>
      </c>
    </row>
    <row r="8" spans="1:2" ht="37.5" customHeight="1" x14ac:dyDescent="0.25">
      <c r="A8" s="74" t="s">
        <v>64</v>
      </c>
      <c r="B8" s="76" t="str">
        <f ca="1">IF(TODAY()-"15/09/2021"&lt;0,"","Il s'agit de la grille des AAP 2020. Veuillez utiliser la grille de l'année.")</f>
        <v/>
      </c>
    </row>
  </sheetData>
  <pageMargins left="0.7" right="0.7" top="0.75" bottom="0.75" header="0.3" footer="0.3"/>
  <pageSetup paperSize="9" orientation="portrait" r:id="rId1"/>
  <headerFooter>
    <oddHeader>&amp;L&amp;F - &amp;A</oddHeader>
    <oddFooter>&amp;R&amp;P/&amp;D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capnet2021</vt:lpstr>
      <vt:lpstr>RappelData</vt:lpstr>
      <vt:lpstr>capnet2021!Zone_d_impression</vt:lpstr>
      <vt:lpstr>RappelData!Zone_d_impression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2021-02-25T16:34:54Z</dcterms:modified>
</cp:coreProperties>
</file>