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 activeTab="2"/>
  </bookViews>
  <sheets>
    <sheet name="scores" sheetId="3" r:id="rId1"/>
    <sheet name="montants DRCI" sheetId="9" r:id="rId2"/>
    <sheet name="dotations 2022_D24" sheetId="10" r:id="rId3"/>
  </sheets>
  <definedNames>
    <definedName name="_xlnm._FilterDatabase" localSheetId="1" hidden="1">'montants DRCI'!$A$1:$K$208</definedName>
    <definedName name="_xlnm._FilterDatabase" localSheetId="0" hidden="1">scores!$A$1:$M$212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0" l="1"/>
  <c r="E52" i="10"/>
</calcChain>
</file>

<file path=xl/sharedStrings.xml><?xml version="1.0" encoding="utf-8"?>
<sst xmlns="http://schemas.openxmlformats.org/spreadsheetml/2006/main" count="1409" uniqueCount="266">
  <si>
    <t>Finess</t>
  </si>
  <si>
    <t>Raison Sociale</t>
  </si>
  <si>
    <t>Statut</t>
  </si>
  <si>
    <t>Région</t>
  </si>
  <si>
    <t>CLINIQUE</t>
  </si>
  <si>
    <t>Auvergne-Rhône-Alpes</t>
  </si>
  <si>
    <t>CH DE BOURG-EN-BRESSE</t>
  </si>
  <si>
    <t>CH</t>
  </si>
  <si>
    <t>CH DE VALENCE</t>
  </si>
  <si>
    <t>ETABLISSEMENT MEDICAL LA TEPPE</t>
  </si>
  <si>
    <t>EBNL</t>
  </si>
  <si>
    <t>CH DE BOURGOIN-JALLIEU</t>
  </si>
  <si>
    <t>CHU DE GRENOBLE</t>
  </si>
  <si>
    <t>CHR/U</t>
  </si>
  <si>
    <t>INSTITUT DE CANCEROLOGIE LUCIEN NEUWIRTH</t>
  </si>
  <si>
    <t>CHU DE ST-ETIENNE</t>
  </si>
  <si>
    <t>CENTRE JEAN PERRIN - CLERMONT-FERRAND</t>
  </si>
  <si>
    <t>CLCC</t>
  </si>
  <si>
    <t>CENTRE LEON BERARD - LYON</t>
  </si>
  <si>
    <t>CHS</t>
  </si>
  <si>
    <t>HOSPICES CIVILS DE LYON</t>
  </si>
  <si>
    <t>HOPITAL NORD-OUEST VILLEFRANCHE-SUR-SAONE</t>
  </si>
  <si>
    <t>CH METROPOLE SAVOIE</t>
  </si>
  <si>
    <t>HOPITAL PRIVE MEDIPOLE DE SAVOIE</t>
  </si>
  <si>
    <t>CH ANNECY-GENEVOIS</t>
  </si>
  <si>
    <t>RECHERCHE ET INNOVATION EN AUVERGNE - RIAU</t>
  </si>
  <si>
    <t>GCS</t>
  </si>
  <si>
    <t>FUSION CH ST-JOSEPH - ST-LUC</t>
  </si>
  <si>
    <t>GHT LEMAN MONT-BLANC</t>
  </si>
  <si>
    <t>GHT</t>
  </si>
  <si>
    <t>Bourgogne-Franche-Comté</t>
  </si>
  <si>
    <t>CH LA CHARTREUSE</t>
  </si>
  <si>
    <t>CENTRE GEORGES-FRANCOIS LECLERC - DIJON</t>
  </si>
  <si>
    <t>CHU DE BESANCON</t>
  </si>
  <si>
    <t>CH DE MACON</t>
  </si>
  <si>
    <t>CH DE CHALON-SUR-SAONE</t>
  </si>
  <si>
    <t>HOPITAL NORD FRANCHE COMTE</t>
  </si>
  <si>
    <t>RC EN BOURGOGNE</t>
  </si>
  <si>
    <t>CH DE ST-BRIEUC</t>
  </si>
  <si>
    <t>Bretagne</t>
  </si>
  <si>
    <t>HOPITAL PRIVE DES COTES D'ARMOR</t>
  </si>
  <si>
    <t>CH DE ST-MALO</t>
  </si>
  <si>
    <t>HOPITAL ARTHUR GARDINER</t>
  </si>
  <si>
    <t>CENTRE EUGENE MARQUIS - RENNES</t>
  </si>
  <si>
    <t>CHU DE RENNES</t>
  </si>
  <si>
    <t>GH BRETAGNE SUD</t>
  </si>
  <si>
    <t>RIMBO</t>
  </si>
  <si>
    <t>GH BROCELIANDE ATLANTIQUE</t>
  </si>
  <si>
    <t>CH DE CHARTRES</t>
  </si>
  <si>
    <t>Centre-Val-de-Loire</t>
  </si>
  <si>
    <t>CH DE DREUX</t>
  </si>
  <si>
    <t>CH DE CHATEAUROUX</t>
  </si>
  <si>
    <t>CHRU DE TOURS</t>
  </si>
  <si>
    <t>CHR D'ORLEANS</t>
  </si>
  <si>
    <t>CLINIQUE BELLE ALLEE</t>
  </si>
  <si>
    <t>CH DE CHARLEVILLE-MEZIERES</t>
  </si>
  <si>
    <t>Grand-Est</t>
  </si>
  <si>
    <t>CH D'EPERNAY</t>
  </si>
  <si>
    <t>INSTITUT JEAN GODINOT - REIMS</t>
  </si>
  <si>
    <t>CENTRE PSYCHOTHERAPIQUE NANCY</t>
  </si>
  <si>
    <t>INSTITUT DE CANCEROLOGIE DE LORRAINE - NANCY</t>
  </si>
  <si>
    <t>INSTITUT REGIONAL DE READAPTATION DE NANCY</t>
  </si>
  <si>
    <t>CH DE BAR-LE-DUC</t>
  </si>
  <si>
    <t>CHR METZ-THIONVILLE</t>
  </si>
  <si>
    <t>HOPITAUX UNIVERSITAIRES DE STRASBOURG</t>
  </si>
  <si>
    <t>CH D'HAGUENAU</t>
  </si>
  <si>
    <t>HOPITAUX CIVILS DE COLMAR</t>
  </si>
  <si>
    <t>CHI D'EPINAL</t>
  </si>
  <si>
    <t>FUSION REIMS - TROYES</t>
  </si>
  <si>
    <t>CHU DE NANCY</t>
  </si>
  <si>
    <t>CH DE ST-QUENTIN</t>
  </si>
  <si>
    <t>Hauts-de-France</t>
  </si>
  <si>
    <t>CENTRE OSCAR LAMBRET - LILLE</t>
  </si>
  <si>
    <t>CHRU DE LILLE</t>
  </si>
  <si>
    <t>CH DE DUNKERQUE</t>
  </si>
  <si>
    <t>CH DE TOURCOING</t>
  </si>
  <si>
    <t>CH DE VALENCIENNES</t>
  </si>
  <si>
    <t>CH DE ROUBAIX</t>
  </si>
  <si>
    <t>CH D'ARMENTIERES</t>
  </si>
  <si>
    <t>CH DE DOUAI</t>
  </si>
  <si>
    <t>CH DE CHAUMONT-EN-VEXIN</t>
  </si>
  <si>
    <t>CH DE BEAUVAIS</t>
  </si>
  <si>
    <t>CHI DE COMPIEGNE-NOYON</t>
  </si>
  <si>
    <t>GH PUBLIC DU SUD DE L'OISE</t>
  </si>
  <si>
    <t>CH D'ARRAS</t>
  </si>
  <si>
    <t>CH DE BETHUNE</t>
  </si>
  <si>
    <t>CH DE LENS</t>
  </si>
  <si>
    <t>CH DE CALAIS</t>
  </si>
  <si>
    <t>CH DE ST-OMER</t>
  </si>
  <si>
    <t>CH DE BOULOGNE-SUR-MER</t>
  </si>
  <si>
    <t>CHU D'AMIENS</t>
  </si>
  <si>
    <t>FUSION GH INSTITUT CATHOLIQUE DE LILLE</t>
  </si>
  <si>
    <t>FONDATION OPHTALMOLOGIQUE ROTHSCHILD</t>
  </si>
  <si>
    <t>Île-de-France</t>
  </si>
  <si>
    <t>UNICANCER</t>
  </si>
  <si>
    <t>GHU PARIS PSYCHIATRIE ET NEUROSCIENCES</t>
  </si>
  <si>
    <t>CHNO DES QUINZE-VINGTS</t>
  </si>
  <si>
    <t>INSTITUT CURIE - ST-CLOUD</t>
  </si>
  <si>
    <t>AP-HP</t>
  </si>
  <si>
    <t>SERVICE DE SANTE DES ARMEES</t>
  </si>
  <si>
    <t>SSA</t>
  </si>
  <si>
    <t>HOPITAL PIERRE ROUQUES - LES BLUETS</t>
  </si>
  <si>
    <t>GRAND HOPITAL DE L'EST FRANCILIEN</t>
  </si>
  <si>
    <t>GH SUD ILE-DE-FRANCE</t>
  </si>
  <si>
    <t>CH DE VERSAILLES</t>
  </si>
  <si>
    <t>CH SUD FRANCILIEN</t>
  </si>
  <si>
    <t>CH SUD ESSONNE</t>
  </si>
  <si>
    <t>GH NORD-ESSONNE</t>
  </si>
  <si>
    <t>CENTRE CHIRURGICAL MARIE LANNELONGUE</t>
  </si>
  <si>
    <t>C.A.S.H. DE NANTERRE</t>
  </si>
  <si>
    <t>GHI LE RAINCY-MONTFERMEIL</t>
  </si>
  <si>
    <t>CHI ANDRE GREGOIRE - MONTREUIL</t>
  </si>
  <si>
    <t>CH DE ST-DENIS</t>
  </si>
  <si>
    <t>CHI ROBERT BALLANGER - AULNAY-SOUS-BOIS</t>
  </si>
  <si>
    <t>INSTITUT GUSTAVE ROUSSY - VILLEJUIF</t>
  </si>
  <si>
    <t>HOPITAUX DE ST-MAURICE</t>
  </si>
  <si>
    <t>HOPITAL STE-CAMILLE</t>
  </si>
  <si>
    <t>HOPITAL SIMONE VEIL - GH EAUBONNE-MONTMORENCY</t>
  </si>
  <si>
    <t>CH D'ARGENTEUIL</t>
  </si>
  <si>
    <t>FUSION GH PARIS ST-JOSEPH</t>
  </si>
  <si>
    <t>FUSION GH DIACONESSES CROIX ST-SIMON</t>
  </si>
  <si>
    <t>GCS RAMSAY-GDS RE</t>
  </si>
  <si>
    <t>GCS VIVALTO SANTE ERI</t>
  </si>
  <si>
    <t>GCS SANTECITE ERI</t>
  </si>
  <si>
    <t>GCS ELSAN RE</t>
  </si>
  <si>
    <t>FUSION INSTITUT MUTUALISTE MONTSOURIS</t>
  </si>
  <si>
    <t>GHT YVELINES NORD</t>
  </si>
  <si>
    <t>FUSION FOCH</t>
  </si>
  <si>
    <t>GHT 94 EST</t>
  </si>
  <si>
    <t>GHT NORD OUEST VEXIN VAL-D'OISE</t>
  </si>
  <si>
    <t>CHU DE CAEN</t>
  </si>
  <si>
    <t>Normandie</t>
  </si>
  <si>
    <t>CENTRE FRANCOIS BACLESSE - CAEN</t>
  </si>
  <si>
    <t>CH PUBLIC DU COTENTIN</t>
  </si>
  <si>
    <t>CHU DE ROUEN</t>
  </si>
  <si>
    <t>GH DU HAVRE</t>
  </si>
  <si>
    <t>CH D'ANGOULEME</t>
  </si>
  <si>
    <t>Nouvelle-Aquitaine</t>
  </si>
  <si>
    <t>CH DE PERIGUEUX</t>
  </si>
  <si>
    <t>POLYCLINIQUE BORDEAUX - NORD-AQUITAINE</t>
  </si>
  <si>
    <t>INSTITUT BERGONIE - BORDEAUX</t>
  </si>
  <si>
    <t>CLINIQUE DU SPORT - BORDEAUX-MERIGNAC</t>
  </si>
  <si>
    <t>CHU HOPITAUX DE BORDEAUX</t>
  </si>
  <si>
    <t>CH DE LIBOURNE</t>
  </si>
  <si>
    <t>CH AGEN-NERAC</t>
  </si>
  <si>
    <t>CH DE LA COTE BASQUE</t>
  </si>
  <si>
    <t>CH DE PAU</t>
  </si>
  <si>
    <t>CH DE NIORT</t>
  </si>
  <si>
    <t>CLINIQUE ST-CHARLES - POITIERS</t>
  </si>
  <si>
    <t>CHU DE POITIERS</t>
  </si>
  <si>
    <t>CHU DE LIMOGES</t>
  </si>
  <si>
    <t>GHT ATLANTIQUE 17</t>
  </si>
  <si>
    <t>CHI DES VALLEES DE L'ARIEGE</t>
  </si>
  <si>
    <t>Occitanie</t>
  </si>
  <si>
    <t>CH DE CARCASSONNE</t>
  </si>
  <si>
    <t>CHU DE NIMES</t>
  </si>
  <si>
    <t>CHU DE TOULOUSE</t>
  </si>
  <si>
    <t>INSTITUT CLAUDIUS REGAUD - TOULOUSE</t>
  </si>
  <si>
    <t>INSTITUT REGIONAL DU CANCER - MONTPELLIER</t>
  </si>
  <si>
    <t>CH DE BEZIERS</t>
  </si>
  <si>
    <t>CHU DE MONTPELLIER</t>
  </si>
  <si>
    <t>CLINIQUE BEAU SOLEIL</t>
  </si>
  <si>
    <t>CH DE CAHORS</t>
  </si>
  <si>
    <t>CH DE PERPIGNAN</t>
  </si>
  <si>
    <t>CH DE MONTAUBAN</t>
  </si>
  <si>
    <t>GCS CIPS</t>
  </si>
  <si>
    <t>GH NORD-PYRENEES</t>
  </si>
  <si>
    <t>CH DE ST-NAZAIRE</t>
  </si>
  <si>
    <t>Pays-de-la-Loire</t>
  </si>
  <si>
    <t>CHU DE NANTES</t>
  </si>
  <si>
    <t>CLINIQUE NOTRE-DAME DE PRITZ</t>
  </si>
  <si>
    <t>CH DU MANS</t>
  </si>
  <si>
    <t>CH DEPARTEMENTAL VENDEE</t>
  </si>
  <si>
    <t>GHT MAINE ET LOIRE</t>
  </si>
  <si>
    <t>INSTITUT DE CANCEROLOGIE DE L'OUEST</t>
  </si>
  <si>
    <t>Provence-Alpes-Côte-d'Azur</t>
  </si>
  <si>
    <t>CENTRE ANTOINE LACASSAGNE - NICE</t>
  </si>
  <si>
    <t>INSTITUT PAOLI CALMETTES - MARSEILLE</t>
  </si>
  <si>
    <t>CENTRE GERONTOLOGIQUE DEPARTEMENTAL</t>
  </si>
  <si>
    <t>CHI AIX-PERTHUIS</t>
  </si>
  <si>
    <t>AP-HM</t>
  </si>
  <si>
    <t>CLINIQUE ST-MARTIN - OLLIOULES</t>
  </si>
  <si>
    <t>CH DE DRAGUIGNAN</t>
  </si>
  <si>
    <t>CHI DE FREJUS ST-RAPHAEL</t>
  </si>
  <si>
    <t>CH DE TOULON - LA-SEYNE-SUR-MER</t>
  </si>
  <si>
    <t>INSTITUT STE-CATHERINE</t>
  </si>
  <si>
    <t>CH D'AVIGNON</t>
  </si>
  <si>
    <t>CHU DE NICE - FONDATION LENVAL</t>
  </si>
  <si>
    <t>FUSION HOPITAL EUROPEEN MARSEILLE</t>
  </si>
  <si>
    <t>FUSION HOPITAL ST-JOSEPH MARSEILLE</t>
  </si>
  <si>
    <t>CHU DE GUADELOUPE</t>
  </si>
  <si>
    <t>ZZ-Guadeloupe</t>
  </si>
  <si>
    <t>ZZ-Guyane</t>
  </si>
  <si>
    <t>CHU DE MARTINIQUE</t>
  </si>
  <si>
    <t>ZZ-Martinique</t>
  </si>
  <si>
    <t>CHU DE LA REUNION</t>
  </si>
  <si>
    <t>ZZ-Réunion</t>
  </si>
  <si>
    <t>S1_2018</t>
  </si>
  <si>
    <t>AAPs-2019</t>
  </si>
  <si>
    <t xml:space="preserve">SCORE DRCI </t>
  </si>
  <si>
    <t>Score-DRCI-majoré (%)</t>
  </si>
  <si>
    <t>GH DES PORTES DE PROVENCE</t>
  </si>
  <si>
    <t>CENTRE MEDICAL LES SAPINS</t>
  </si>
  <si>
    <t>RESAMUT - MEDIPOLE HOPITAL MUTUALISTE</t>
  </si>
  <si>
    <t>CH LE VINATIER</t>
  </si>
  <si>
    <t>GCS REI C2S</t>
  </si>
  <si>
    <t>SANTELYS BOURGOGNE-FRANCHE-COMTE</t>
  </si>
  <si>
    <t>CH DE SENS</t>
  </si>
  <si>
    <t>EPSM ETIENNE GOURMELEN - QUIMPER</t>
  </si>
  <si>
    <t>EPSM</t>
  </si>
  <si>
    <t>CH GUILLAUME REGNIER</t>
  </si>
  <si>
    <t>EPS BARTHELEMY DURAND - ETAMPES</t>
  </si>
  <si>
    <t>EPS ERASME</t>
  </si>
  <si>
    <t>EPS VILLE-EVRARD</t>
  </si>
  <si>
    <t>FUSION ALMAVIVA</t>
  </si>
  <si>
    <t>CH AUNAY-BAYEUX</t>
  </si>
  <si>
    <t>HOPITAL LA MUSSE</t>
  </si>
  <si>
    <t>CH MEMORIAL ST-LO</t>
  </si>
  <si>
    <t>CENTRE HENRI BECQUEREL - ROUEN</t>
  </si>
  <si>
    <t>CH DU ROUVRAY</t>
  </si>
  <si>
    <t>AURAD - AQUITAINE</t>
  </si>
  <si>
    <t>MAISON DE SANTE PROTESTANTE BORDEAUX BAGATELLE</t>
  </si>
  <si>
    <t>CH CHARLES PERRENS</t>
  </si>
  <si>
    <t>CH HENRI LABORIT</t>
  </si>
  <si>
    <t>CH ESQUIROL</t>
  </si>
  <si>
    <t>GHT des Landes</t>
  </si>
  <si>
    <t>CLINIQUE DU DR HONORE CAVE</t>
  </si>
  <si>
    <t>CH DE MARTIGUES</t>
  </si>
  <si>
    <t>GHT GUYANE</t>
  </si>
  <si>
    <t>EPSM DE LA REUNION</t>
  </si>
  <si>
    <t>CH OUEST REUNION</t>
  </si>
  <si>
    <t>S1_2019</t>
  </si>
  <si>
    <t>AAPs-2020</t>
  </si>
  <si>
    <t>Finess corrigé</t>
  </si>
  <si>
    <t>ALMAVIVA</t>
  </si>
  <si>
    <t>CH de Fleyrat</t>
  </si>
  <si>
    <t>Clinique du Souffle la Vallonie</t>
  </si>
  <si>
    <t>CHRU Trousseau-Chambray</t>
  </si>
  <si>
    <t>CH NO Villefranche</t>
  </si>
  <si>
    <t>CLINIQUE MEDICALE EDOUARD RIST</t>
  </si>
  <si>
    <t>CDS MEDICO DENTAIRE SALVADOR ALLENDE</t>
  </si>
  <si>
    <t>CENTRE HOSPITALIER DU PUY</t>
  </si>
  <si>
    <t>EPSM LILLE</t>
  </si>
  <si>
    <t>CENTRE DE SANTE DE L'INSTITUT PASTEUR</t>
  </si>
  <si>
    <t>MAISON MEDICALE JEANNE GARNIER</t>
  </si>
  <si>
    <t>ctrl</t>
  </si>
  <si>
    <t>Les établissements dont les scores ont été regroupés sont notés en rouge</t>
  </si>
  <si>
    <t>Les établissements dont les scores ont été regroupés ont notés en rouge</t>
  </si>
  <si>
    <t>Etablissements "rattrapés"</t>
  </si>
  <si>
    <t>UNICANCER + 4 CLCC</t>
  </si>
  <si>
    <t>CHU DE NANTES + CHD VENDEE</t>
  </si>
  <si>
    <t>GCS ICANS</t>
  </si>
  <si>
    <t>FUSION GHRMSA - ROUFFACH</t>
  </si>
  <si>
    <t>HOP FORCILLES FONDATION COGNACQ JAY</t>
  </si>
  <si>
    <t>S1_2020</t>
  </si>
  <si>
    <t>Score S1
_2018-2020</t>
  </si>
  <si>
    <t>AAPs-2021</t>
  </si>
  <si>
    <t>AAPs_2019-2021</t>
  </si>
  <si>
    <t>Score DRCI 2022 majoré</t>
  </si>
  <si>
    <t>Crédits 2022 avt seuil (€)</t>
  </si>
  <si>
    <t>Crédits 2022 après seuil (€)</t>
  </si>
  <si>
    <t>Crédits 2022 après rattrapage (€)</t>
  </si>
  <si>
    <t>Crédits 2022 après CG (€)</t>
  </si>
  <si>
    <t>Crédits 2022 plafonnés à l'enveloppe (€)</t>
  </si>
  <si>
    <t>MIG DRCI 2022</t>
  </si>
  <si>
    <t>Conception des protocoles, gestion et analyse des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</si>
</sst>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\ _€_-;\-* #,##0\ _€_-;_-* &quot;-&quot;??\ _€_-;_-@_-"/>
    <numFmt numFmtId="165" formatCode="_-* #,##0\ &quot;€&quot;_-;\-* #,##0\ &quot;€&quot;_-;_-* &quot;-&quot;??\ &quot;€&quot;_-;_-@_-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FDEADA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quotePrefix="1" applyNumberFormat="1"/>
    <xf numFmtId="0" fontId="0" fillId="0" borderId="1" xfId="0" applyBorder="1"/>
    <xf numFmtId="165" fontId="0" fillId="0" borderId="1" xfId="2" applyNumberFormat="1" applyFont="1" applyBorder="1"/>
    <xf numFmtId="165" fontId="0" fillId="0" borderId="1" xfId="0" applyNumberFormat="1" applyBorder="1"/>
    <xf numFmtId="0" fontId="0" fillId="3" borderId="1" xfId="0" applyFill="1" applyBorder="1"/>
    <xf numFmtId="0" fontId="0" fillId="0" borderId="1" xfId="0" applyNumberFormat="1" applyBorder="1"/>
    <xf numFmtId="166" fontId="0" fillId="0" borderId="0" xfId="0" applyNumberFormat="1"/>
    <xf numFmtId="0" fontId="3" fillId="3" borderId="2" xfId="1" applyFont="1" applyFill="1" applyBorder="1"/>
    <xf numFmtId="0" fontId="9" fillId="5" borderId="2" xfId="1" applyFont="1" applyFill="1" applyBorder="1" applyAlignment="1">
      <alignment horizontal="center" wrapText="1"/>
    </xf>
    <xf numFmtId="164" fontId="0" fillId="0" borderId="1" xfId="0" applyNumberFormat="1" applyBorder="1"/>
    <xf numFmtId="0" fontId="6" fillId="0" borderId="1" xfId="0" applyFont="1" applyBorder="1"/>
    <xf numFmtId="2" fontId="6" fillId="0" borderId="1" xfId="0" applyNumberFormat="1" applyFont="1" applyBorder="1"/>
    <xf numFmtId="164" fontId="6" fillId="0" borderId="1" xfId="0" applyNumberFormat="1" applyFont="1" applyBorder="1"/>
    <xf numFmtId="0" fontId="0" fillId="0" borderId="1" xfId="0" applyFill="1" applyBorder="1"/>
    <xf numFmtId="0" fontId="0" fillId="0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4" borderId="1" xfId="0" applyNumberFormat="1" applyFont="1" applyFill="1" applyBorder="1"/>
    <xf numFmtId="0" fontId="6" fillId="0" borderId="1" xfId="0" applyFont="1" applyFill="1" applyBorder="1"/>
    <xf numFmtId="2" fontId="8" fillId="4" borderId="1" xfId="0" applyNumberFormat="1" applyFont="1" applyFill="1" applyBorder="1"/>
    <xf numFmtId="0" fontId="0" fillId="0" borderId="0" xfId="0" applyNumberFormat="1" applyBorder="1"/>
    <xf numFmtId="0" fontId="0" fillId="0" borderId="0" xfId="0" applyBorder="1"/>
    <xf numFmtId="0" fontId="10" fillId="0" borderId="1" xfId="0" applyFont="1" applyFill="1" applyBorder="1"/>
    <xf numFmtId="2" fontId="11" fillId="4" borderId="1" xfId="0" applyNumberFormat="1" applyFont="1" applyFill="1" applyBorder="1"/>
    <xf numFmtId="0" fontId="10" fillId="0" borderId="1" xfId="0" applyFont="1" applyBorder="1"/>
    <xf numFmtId="2" fontId="10" fillId="0" borderId="1" xfId="0" applyNumberFormat="1" applyFont="1" applyBorder="1"/>
    <xf numFmtId="0" fontId="10" fillId="0" borderId="1" xfId="0" applyNumberFormat="1" applyFont="1" applyFill="1" applyBorder="1"/>
    <xf numFmtId="0" fontId="0" fillId="0" borderId="3" xfId="0" applyBorder="1"/>
    <xf numFmtId="49" fontId="1" fillId="0" borderId="0" xfId="1" applyNumberFormat="1" applyFont="1" applyFill="1" applyBorder="1"/>
    <xf numFmtId="0" fontId="0" fillId="0" borderId="0" xfId="0" applyFill="1" applyBorder="1"/>
    <xf numFmtId="2" fontId="0" fillId="0" borderId="0" xfId="0" applyNumberFormat="1" applyBorder="1"/>
    <xf numFmtId="164" fontId="0" fillId="0" borderId="0" xfId="0" applyNumberFormat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164" fontId="10" fillId="0" borderId="1" xfId="0" applyNumberFormat="1" applyFont="1" applyBorder="1"/>
    <xf numFmtId="49" fontId="1" fillId="0" borderId="1" xfId="1" quotePrefix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1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1" fillId="0" borderId="1" xfId="1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49" fontId="1" fillId="3" borderId="1" xfId="1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" fontId="0" fillId="0" borderId="1" xfId="0" quotePrefix="1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quotePrefix="1" applyNumberFormat="1" applyFill="1" applyBorder="1" applyAlignment="1">
      <alignment horizontal="right"/>
    </xf>
    <xf numFmtId="165" fontId="0" fillId="0" borderId="3" xfId="0" applyNumberFormat="1" applyBorder="1"/>
    <xf numFmtId="0" fontId="0" fillId="0" borderId="4" xfId="0" applyNumberFormat="1" applyBorder="1"/>
    <xf numFmtId="165" fontId="4" fillId="0" borderId="5" xfId="2" applyNumberFormat="1" applyFont="1" applyBorder="1"/>
    <xf numFmtId="49" fontId="1" fillId="0" borderId="1" xfId="1" quotePrefix="1" applyNumberFormat="1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workbookViewId="0">
      <pane ySplit="1" topLeftCell="A2" activePane="bottomLeft" state="frozen"/>
      <selection pane="bottomLeft" activeCell="M3" sqref="M3"/>
    </sheetView>
  </sheetViews>
  <sheetFormatPr baseColWidth="10" defaultRowHeight="15" x14ac:dyDescent="0.25"/>
  <cols>
    <col min="1" max="1" width="12.28515625" style="4" customWidth="1"/>
    <col min="2" max="2" width="40" style="4" customWidth="1"/>
    <col min="3" max="3" width="9.28515625" style="4" bestFit="1" customWidth="1"/>
    <col min="4" max="4" width="19.42578125" style="4" customWidth="1"/>
    <col min="5" max="6" width="11.42578125" style="4"/>
    <col min="7" max="7" width="8" style="4" bestFit="1" customWidth="1"/>
    <col min="8" max="16384" width="11.42578125" style="4"/>
  </cols>
  <sheetData>
    <row r="1" spans="1:14" ht="102.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197</v>
      </c>
      <c r="F1" s="5" t="s">
        <v>231</v>
      </c>
      <c r="G1" s="5" t="s">
        <v>254</v>
      </c>
      <c r="H1" s="5" t="s">
        <v>255</v>
      </c>
      <c r="I1" s="6" t="s">
        <v>198</v>
      </c>
      <c r="J1" s="6" t="s">
        <v>232</v>
      </c>
      <c r="K1" s="6" t="s">
        <v>256</v>
      </c>
      <c r="L1" s="5" t="s">
        <v>257</v>
      </c>
      <c r="M1" s="6" t="s">
        <v>258</v>
      </c>
      <c r="N1" s="15" t="s">
        <v>246</v>
      </c>
    </row>
    <row r="2" spans="1:14" customFormat="1" x14ac:dyDescent="0.25">
      <c r="A2" s="8">
        <v>10780054</v>
      </c>
      <c r="B2" s="8" t="s">
        <v>6</v>
      </c>
      <c r="C2" s="8" t="s">
        <v>7</v>
      </c>
      <c r="D2" s="8" t="s">
        <v>5</v>
      </c>
      <c r="E2" s="8">
        <v>0</v>
      </c>
      <c r="F2" s="8">
        <v>0</v>
      </c>
      <c r="G2" s="8">
        <v>0</v>
      </c>
      <c r="H2" s="24">
        <v>0</v>
      </c>
      <c r="I2" s="8">
        <v>0</v>
      </c>
      <c r="J2" s="8"/>
      <c r="K2" s="8"/>
      <c r="L2" s="24">
        <v>0</v>
      </c>
      <c r="M2" s="2">
        <v>0</v>
      </c>
    </row>
    <row r="3" spans="1:14" customFormat="1" x14ac:dyDescent="0.25">
      <c r="A3" s="8">
        <v>260000021</v>
      </c>
      <c r="B3" s="8" t="s">
        <v>8</v>
      </c>
      <c r="C3" s="8" t="s">
        <v>7</v>
      </c>
      <c r="D3" s="8" t="s">
        <v>5</v>
      </c>
      <c r="E3" s="8">
        <v>0</v>
      </c>
      <c r="F3" s="8">
        <v>0</v>
      </c>
      <c r="G3" s="8">
        <v>2.5</v>
      </c>
      <c r="H3" s="24">
        <v>4.1487750741593544E-3</v>
      </c>
      <c r="I3" s="20">
        <v>0</v>
      </c>
      <c r="J3" s="20"/>
      <c r="K3" s="8"/>
      <c r="L3" s="24">
        <v>0</v>
      </c>
      <c r="M3" s="2">
        <v>2.8791710936810358E-3</v>
      </c>
    </row>
    <row r="4" spans="1:14" customFormat="1" x14ac:dyDescent="0.25">
      <c r="A4" s="20">
        <v>260000047</v>
      </c>
      <c r="B4" s="20" t="s">
        <v>201</v>
      </c>
      <c r="C4" s="20" t="s">
        <v>7</v>
      </c>
      <c r="D4" s="20" t="s">
        <v>5</v>
      </c>
      <c r="E4" s="20">
        <v>0</v>
      </c>
      <c r="F4" s="20">
        <v>0</v>
      </c>
      <c r="G4" s="20">
        <v>0</v>
      </c>
      <c r="H4" s="24">
        <v>0</v>
      </c>
      <c r="I4" s="20">
        <v>0</v>
      </c>
      <c r="J4" s="20"/>
      <c r="K4" s="8"/>
      <c r="L4" s="24">
        <v>0</v>
      </c>
      <c r="M4" s="2">
        <v>0</v>
      </c>
    </row>
    <row r="5" spans="1:14" customFormat="1" x14ac:dyDescent="0.25">
      <c r="A5" s="20">
        <v>260000161</v>
      </c>
      <c r="B5" s="20" t="s">
        <v>9</v>
      </c>
      <c r="C5" s="20" t="s">
        <v>10</v>
      </c>
      <c r="D5" s="20" t="s">
        <v>5</v>
      </c>
      <c r="E5" s="20">
        <v>0</v>
      </c>
      <c r="F5" s="20">
        <v>0</v>
      </c>
      <c r="G5" s="20">
        <v>0</v>
      </c>
      <c r="H5" s="24">
        <v>0</v>
      </c>
      <c r="I5" s="20">
        <v>0</v>
      </c>
      <c r="J5" s="20"/>
      <c r="K5" s="8"/>
      <c r="L5" s="24">
        <v>0</v>
      </c>
      <c r="M5" s="2">
        <v>0</v>
      </c>
    </row>
    <row r="6" spans="1:14" customFormat="1" x14ac:dyDescent="0.25">
      <c r="A6" s="20">
        <v>380780049</v>
      </c>
      <c r="B6" s="20" t="s">
        <v>11</v>
      </c>
      <c r="C6" s="20" t="s">
        <v>7</v>
      </c>
      <c r="D6" s="20" t="s">
        <v>5</v>
      </c>
      <c r="E6" s="20">
        <v>0</v>
      </c>
      <c r="F6" s="20">
        <v>0</v>
      </c>
      <c r="G6" s="20">
        <v>0</v>
      </c>
      <c r="H6" s="24">
        <v>0</v>
      </c>
      <c r="I6" s="20">
        <v>0</v>
      </c>
      <c r="J6" s="20"/>
      <c r="K6" s="8"/>
      <c r="L6" s="24">
        <v>0</v>
      </c>
      <c r="M6" s="2">
        <v>0</v>
      </c>
    </row>
    <row r="7" spans="1:14" customFormat="1" x14ac:dyDescent="0.25">
      <c r="A7" s="20">
        <v>380780080</v>
      </c>
      <c r="B7" s="20" t="s">
        <v>12</v>
      </c>
      <c r="C7" s="20" t="s">
        <v>13</v>
      </c>
      <c r="D7" s="20" t="s">
        <v>5</v>
      </c>
      <c r="E7" s="20">
        <v>695</v>
      </c>
      <c r="F7" s="20">
        <v>541.25</v>
      </c>
      <c r="G7" s="20">
        <v>527.5</v>
      </c>
      <c r="H7" s="24">
        <v>2.7191603229149268</v>
      </c>
      <c r="I7" s="20">
        <v>2</v>
      </c>
      <c r="J7" s="20">
        <v>3</v>
      </c>
      <c r="K7" s="8">
        <v>2</v>
      </c>
      <c r="L7" s="24">
        <v>1.0154604246350365</v>
      </c>
      <c r="M7" s="2">
        <v>2.1890642891500325</v>
      </c>
    </row>
    <row r="8" spans="1:14" customFormat="1" x14ac:dyDescent="0.25">
      <c r="A8" s="20">
        <v>420013492</v>
      </c>
      <c r="B8" s="20" t="s">
        <v>14</v>
      </c>
      <c r="C8" s="20" t="s">
        <v>7</v>
      </c>
      <c r="D8" s="20" t="s">
        <v>5</v>
      </c>
      <c r="E8" s="20">
        <v>75</v>
      </c>
      <c r="F8" s="20">
        <v>80</v>
      </c>
      <c r="G8" s="20">
        <v>75</v>
      </c>
      <c r="H8" s="24">
        <v>0.3592851058346449</v>
      </c>
      <c r="I8" s="20">
        <v>0</v>
      </c>
      <c r="J8" s="20"/>
      <c r="K8" s="20"/>
      <c r="L8" s="24">
        <v>0</v>
      </c>
      <c r="M8" s="2">
        <v>0.24933703867251603</v>
      </c>
    </row>
    <row r="9" spans="1:14" customFormat="1" x14ac:dyDescent="0.25">
      <c r="A9" s="20">
        <v>420784878</v>
      </c>
      <c r="B9" s="20" t="s">
        <v>15</v>
      </c>
      <c r="C9" s="20" t="s">
        <v>13</v>
      </c>
      <c r="D9" s="20" t="s">
        <v>5</v>
      </c>
      <c r="E9" s="20">
        <v>500</v>
      </c>
      <c r="F9" s="20">
        <v>386.25</v>
      </c>
      <c r="G9" s="20">
        <v>345</v>
      </c>
      <c r="H9" s="24">
        <v>1.893771723995735</v>
      </c>
      <c r="I9" s="20">
        <v>4</v>
      </c>
      <c r="J9" s="20">
        <v>6</v>
      </c>
      <c r="K9" s="8">
        <v>2</v>
      </c>
      <c r="L9" s="24">
        <v>1.7208433298902279</v>
      </c>
      <c r="M9" s="2">
        <v>1.8260555674833698</v>
      </c>
    </row>
    <row r="10" spans="1:14" customFormat="1" x14ac:dyDescent="0.25">
      <c r="A10" s="20">
        <v>630000479</v>
      </c>
      <c r="B10" s="20" t="s">
        <v>16</v>
      </c>
      <c r="C10" s="20" t="s">
        <v>17</v>
      </c>
      <c r="D10" s="20" t="s">
        <v>5</v>
      </c>
      <c r="E10" s="20">
        <v>90</v>
      </c>
      <c r="F10" s="20">
        <v>65</v>
      </c>
      <c r="G10" s="20">
        <v>77.5</v>
      </c>
      <c r="H10" s="24">
        <v>0.35892140583298981</v>
      </c>
      <c r="I10" s="20">
        <v>0</v>
      </c>
      <c r="J10" s="20"/>
      <c r="K10" s="8"/>
      <c r="L10" s="24">
        <v>0</v>
      </c>
      <c r="M10" s="2">
        <v>0.24908463778000695</v>
      </c>
    </row>
    <row r="11" spans="1:14" customFormat="1" x14ac:dyDescent="0.25">
      <c r="A11" s="20">
        <v>630009991</v>
      </c>
      <c r="B11" s="20" t="s">
        <v>202</v>
      </c>
      <c r="C11" s="20" t="s">
        <v>10</v>
      </c>
      <c r="D11" s="20" t="s">
        <v>5</v>
      </c>
      <c r="E11" s="20">
        <v>0</v>
      </c>
      <c r="F11" s="20">
        <v>0</v>
      </c>
      <c r="G11" s="20">
        <v>5</v>
      </c>
      <c r="H11" s="24">
        <v>8.2975501483187088E-3</v>
      </c>
      <c r="I11" s="20">
        <v>0</v>
      </c>
      <c r="J11" s="20"/>
      <c r="K11" s="8"/>
      <c r="L11" s="24">
        <v>0</v>
      </c>
      <c r="M11" s="2">
        <v>5.7583421873620717E-3</v>
      </c>
    </row>
    <row r="12" spans="1:14" customFormat="1" x14ac:dyDescent="0.25">
      <c r="A12" s="20">
        <v>690000880</v>
      </c>
      <c r="B12" s="20" t="s">
        <v>18</v>
      </c>
      <c r="C12" s="20" t="s">
        <v>17</v>
      </c>
      <c r="D12" s="20" t="s">
        <v>5</v>
      </c>
      <c r="E12" s="20">
        <v>420</v>
      </c>
      <c r="F12" s="20">
        <v>435</v>
      </c>
      <c r="G12" s="20">
        <v>481.25</v>
      </c>
      <c r="H12" s="24">
        <v>2.0920545176241014</v>
      </c>
      <c r="I12" s="20">
        <v>8</v>
      </c>
      <c r="J12" s="20">
        <v>6</v>
      </c>
      <c r="K12" s="20">
        <v>4</v>
      </c>
      <c r="L12" s="24">
        <v>2.5796176942632139</v>
      </c>
      <c r="M12" s="2">
        <v>2.2190771009718699</v>
      </c>
    </row>
    <row r="13" spans="1:14" customFormat="1" x14ac:dyDescent="0.25">
      <c r="A13" s="20">
        <v>690006598</v>
      </c>
      <c r="B13" s="20" t="s">
        <v>203</v>
      </c>
      <c r="C13" s="20" t="s">
        <v>10</v>
      </c>
      <c r="D13" s="20" t="s">
        <v>5</v>
      </c>
      <c r="E13" s="20">
        <v>0</v>
      </c>
      <c r="F13" s="20">
        <v>0</v>
      </c>
      <c r="G13" s="20">
        <v>5</v>
      </c>
      <c r="H13" s="24">
        <v>8.2975501483187088E-3</v>
      </c>
      <c r="I13" s="20">
        <v>0</v>
      </c>
      <c r="J13" s="20"/>
      <c r="K13" s="8"/>
      <c r="L13" s="24">
        <v>0</v>
      </c>
      <c r="M13" s="2">
        <v>5.7583421873620717E-3</v>
      </c>
    </row>
    <row r="14" spans="1:14" customFormat="1" x14ac:dyDescent="0.25">
      <c r="A14" s="20">
        <v>690780101</v>
      </c>
      <c r="B14" s="20" t="s">
        <v>204</v>
      </c>
      <c r="C14" s="20" t="s">
        <v>19</v>
      </c>
      <c r="D14" s="20" t="s">
        <v>5</v>
      </c>
      <c r="E14" s="20">
        <v>155</v>
      </c>
      <c r="F14" s="20">
        <v>100</v>
      </c>
      <c r="G14" s="20">
        <v>102.5</v>
      </c>
      <c r="H14" s="24">
        <v>0.54690943919590562</v>
      </c>
      <c r="I14" s="20">
        <v>1</v>
      </c>
      <c r="J14" s="20">
        <v>2</v>
      </c>
      <c r="K14" s="8">
        <v>1</v>
      </c>
      <c r="L14" s="24">
        <v>0.57956929277728819</v>
      </c>
      <c r="M14" s="2">
        <v>0.55192051059812708</v>
      </c>
    </row>
    <row r="15" spans="1:14" customFormat="1" x14ac:dyDescent="0.25">
      <c r="A15" s="20">
        <v>690781810</v>
      </c>
      <c r="B15" s="20" t="s">
        <v>20</v>
      </c>
      <c r="C15" s="20" t="s">
        <v>13</v>
      </c>
      <c r="D15" s="20" t="s">
        <v>5</v>
      </c>
      <c r="E15" s="20">
        <v>1485</v>
      </c>
      <c r="F15" s="20">
        <v>1131.25</v>
      </c>
      <c r="G15" s="20">
        <v>1051.25</v>
      </c>
      <c r="H15" s="24">
        <v>5.6422215899997017</v>
      </c>
      <c r="I15" s="20">
        <v>10</v>
      </c>
      <c r="J15" s="20">
        <v>11</v>
      </c>
      <c r="K15" s="8">
        <v>9</v>
      </c>
      <c r="L15" s="24">
        <v>4.3475507198070984</v>
      </c>
      <c r="M15" s="2">
        <v>5.2086450138361124</v>
      </c>
    </row>
    <row r="16" spans="1:14" customFormat="1" x14ac:dyDescent="0.25">
      <c r="A16" s="20">
        <v>690782222</v>
      </c>
      <c r="B16" s="20" t="s">
        <v>21</v>
      </c>
      <c r="C16" s="20" t="s">
        <v>7</v>
      </c>
      <c r="D16" s="20" t="s">
        <v>5</v>
      </c>
      <c r="E16" s="20">
        <v>0</v>
      </c>
      <c r="F16" s="20">
        <v>0</v>
      </c>
      <c r="G16" s="20">
        <v>0</v>
      </c>
      <c r="H16" s="24">
        <v>0</v>
      </c>
      <c r="I16" s="20">
        <v>0</v>
      </c>
      <c r="J16" s="20"/>
      <c r="K16" s="8"/>
      <c r="L16" s="24">
        <v>0</v>
      </c>
      <c r="M16" s="2">
        <v>0</v>
      </c>
    </row>
    <row r="17" spans="1:13" customFormat="1" x14ac:dyDescent="0.25">
      <c r="A17" s="20">
        <v>730000015</v>
      </c>
      <c r="B17" s="20" t="s">
        <v>22</v>
      </c>
      <c r="C17" s="20" t="s">
        <v>7</v>
      </c>
      <c r="D17" s="20" t="s">
        <v>5</v>
      </c>
      <c r="E17" s="20">
        <v>25</v>
      </c>
      <c r="F17" s="20">
        <v>22.5</v>
      </c>
      <c r="G17" s="20">
        <v>10</v>
      </c>
      <c r="H17" s="24">
        <v>8.7950120613126154E-2</v>
      </c>
      <c r="I17" s="20">
        <v>0</v>
      </c>
      <c r="J17" s="20"/>
      <c r="K17" s="8"/>
      <c r="L17" s="24">
        <v>0</v>
      </c>
      <c r="M17" s="2">
        <v>6.103571305474613E-2</v>
      </c>
    </row>
    <row r="18" spans="1:13" customFormat="1" x14ac:dyDescent="0.25">
      <c r="A18" s="20">
        <v>730010048</v>
      </c>
      <c r="B18" s="20" t="s">
        <v>23</v>
      </c>
      <c r="C18" s="20" t="s">
        <v>4</v>
      </c>
      <c r="D18" s="20" t="s">
        <v>5</v>
      </c>
      <c r="E18" s="20">
        <v>5</v>
      </c>
      <c r="F18" s="20">
        <v>1.25</v>
      </c>
      <c r="G18" s="20">
        <v>1.25</v>
      </c>
      <c r="H18" s="24">
        <v>1.0948625508673912E-2</v>
      </c>
      <c r="I18" s="20">
        <v>0</v>
      </c>
      <c r="J18" s="20"/>
      <c r="K18" s="20"/>
      <c r="L18" s="24">
        <v>0</v>
      </c>
      <c r="M18" s="2">
        <v>7.5981381291199785E-3</v>
      </c>
    </row>
    <row r="19" spans="1:13" customFormat="1" x14ac:dyDescent="0.25">
      <c r="A19" s="20">
        <v>740781133</v>
      </c>
      <c r="B19" s="20" t="s">
        <v>24</v>
      </c>
      <c r="C19" s="20" t="s">
        <v>7</v>
      </c>
      <c r="D19" s="20" t="s">
        <v>5</v>
      </c>
      <c r="E19" s="20">
        <v>20</v>
      </c>
      <c r="F19" s="20">
        <v>25</v>
      </c>
      <c r="G19" s="20">
        <v>25</v>
      </c>
      <c r="H19" s="24">
        <v>0.11019557088460746</v>
      </c>
      <c r="I19" s="20">
        <v>0</v>
      </c>
      <c r="J19" s="20">
        <v>1</v>
      </c>
      <c r="K19" s="8"/>
      <c r="L19" s="24">
        <v>0.14367816091954022</v>
      </c>
      <c r="M19" s="2">
        <v>0.11920645345932412</v>
      </c>
    </row>
    <row r="20" spans="1:13" customFormat="1" x14ac:dyDescent="0.25">
      <c r="A20" s="20">
        <v>420016735</v>
      </c>
      <c r="B20" s="20" t="s">
        <v>205</v>
      </c>
      <c r="C20" s="20" t="s">
        <v>26</v>
      </c>
      <c r="D20" s="20" t="s">
        <v>5</v>
      </c>
      <c r="E20" s="20">
        <v>0</v>
      </c>
      <c r="F20" s="20">
        <v>5</v>
      </c>
      <c r="G20" s="20">
        <v>5</v>
      </c>
      <c r="H20" s="24">
        <v>1.6600267212477954E-2</v>
      </c>
      <c r="I20" s="20">
        <v>0</v>
      </c>
      <c r="J20" s="20"/>
      <c r="K20" s="20"/>
      <c r="L20" s="24">
        <v>0</v>
      </c>
      <c r="M20" s="2">
        <v>1.1520270116169665E-2</v>
      </c>
    </row>
    <row r="21" spans="1:13" customFormat="1" x14ac:dyDescent="0.25">
      <c r="A21" s="20">
        <v>630780989</v>
      </c>
      <c r="B21" s="20" t="s">
        <v>25</v>
      </c>
      <c r="C21" s="20" t="s">
        <v>13</v>
      </c>
      <c r="D21" s="20" t="s">
        <v>5</v>
      </c>
      <c r="E21" s="20">
        <v>700</v>
      </c>
      <c r="F21" s="20">
        <v>557.5</v>
      </c>
      <c r="G21" s="20">
        <v>505</v>
      </c>
      <c r="H21" s="24">
        <v>2.7156037364115648</v>
      </c>
      <c r="I21" s="20">
        <v>3</v>
      </c>
      <c r="J21" s="20">
        <v>5</v>
      </c>
      <c r="K21" s="20"/>
      <c r="L21" s="24">
        <v>1.1299134383425571</v>
      </c>
      <c r="M21" s="2">
        <v>2.2206367502877269</v>
      </c>
    </row>
    <row r="22" spans="1:13" customFormat="1" x14ac:dyDescent="0.25">
      <c r="A22" s="20">
        <v>690805361</v>
      </c>
      <c r="B22" s="20" t="s">
        <v>27</v>
      </c>
      <c r="C22" s="20" t="s">
        <v>10</v>
      </c>
      <c r="D22" s="20" t="s">
        <v>5</v>
      </c>
      <c r="E22" s="20">
        <v>35</v>
      </c>
      <c r="F22" s="20">
        <v>20</v>
      </c>
      <c r="G22" s="20">
        <v>20</v>
      </c>
      <c r="H22" s="24">
        <v>0.11399097978879277</v>
      </c>
      <c r="I22" s="20">
        <v>0</v>
      </c>
      <c r="J22" s="20"/>
      <c r="K22" s="8"/>
      <c r="L22" s="24">
        <v>0</v>
      </c>
      <c r="M22" s="2">
        <v>7.9107574665221586E-2</v>
      </c>
    </row>
    <row r="23" spans="1:13" customFormat="1" x14ac:dyDescent="0.25">
      <c r="A23" s="20">
        <v>740790258</v>
      </c>
      <c r="B23" s="20" t="s">
        <v>28</v>
      </c>
      <c r="C23" s="20" t="s">
        <v>29</v>
      </c>
      <c r="D23" s="20" t="s">
        <v>5</v>
      </c>
      <c r="E23" s="20">
        <v>0</v>
      </c>
      <c r="F23" s="20">
        <v>0</v>
      </c>
      <c r="G23" s="20">
        <v>0</v>
      </c>
      <c r="H23" s="24">
        <v>0</v>
      </c>
      <c r="I23" s="20">
        <v>0</v>
      </c>
      <c r="J23" s="20"/>
      <c r="K23" s="8"/>
      <c r="L23" s="24">
        <v>0</v>
      </c>
      <c r="M23" s="2">
        <v>0</v>
      </c>
    </row>
    <row r="24" spans="1:13" customFormat="1" x14ac:dyDescent="0.25">
      <c r="A24" s="20">
        <v>210012290</v>
      </c>
      <c r="B24" s="20" t="s">
        <v>206</v>
      </c>
      <c r="C24" s="20" t="s">
        <v>10</v>
      </c>
      <c r="D24" s="20" t="s">
        <v>30</v>
      </c>
      <c r="E24" s="20">
        <v>0</v>
      </c>
      <c r="F24" s="20">
        <v>0</v>
      </c>
      <c r="G24" s="20">
        <v>0</v>
      </c>
      <c r="H24" s="24">
        <v>0</v>
      </c>
      <c r="I24" s="20">
        <v>0</v>
      </c>
      <c r="J24" s="20"/>
      <c r="K24" s="8"/>
      <c r="L24" s="24">
        <v>0</v>
      </c>
      <c r="M24" s="2">
        <v>0</v>
      </c>
    </row>
    <row r="25" spans="1:13" customFormat="1" x14ac:dyDescent="0.25">
      <c r="A25" s="20">
        <v>210780607</v>
      </c>
      <c r="B25" s="20" t="s">
        <v>31</v>
      </c>
      <c r="C25" s="20" t="s">
        <v>19</v>
      </c>
      <c r="D25" s="20" t="s">
        <v>30</v>
      </c>
      <c r="E25" s="20">
        <v>0</v>
      </c>
      <c r="F25" s="20">
        <v>0</v>
      </c>
      <c r="G25" s="20">
        <v>0</v>
      </c>
      <c r="H25" s="24">
        <v>0</v>
      </c>
      <c r="I25" s="20">
        <v>0</v>
      </c>
      <c r="J25" s="20"/>
      <c r="K25" s="20"/>
      <c r="L25" s="24">
        <v>0</v>
      </c>
      <c r="M25" s="2">
        <v>0</v>
      </c>
    </row>
    <row r="26" spans="1:13" customFormat="1" x14ac:dyDescent="0.25">
      <c r="A26" s="20">
        <v>210987731</v>
      </c>
      <c r="B26" s="20" t="s">
        <v>32</v>
      </c>
      <c r="C26" s="20" t="s">
        <v>17</v>
      </c>
      <c r="D26" s="20" t="s">
        <v>30</v>
      </c>
      <c r="E26" s="20">
        <v>155</v>
      </c>
      <c r="F26" s="20">
        <v>103.75</v>
      </c>
      <c r="G26" s="20">
        <v>153.75</v>
      </c>
      <c r="H26" s="24">
        <v>0.63818636601429168</v>
      </c>
      <c r="I26" s="20">
        <v>1</v>
      </c>
      <c r="J26" s="20">
        <v>1</v>
      </c>
      <c r="K26" s="8">
        <v>2</v>
      </c>
      <c r="L26" s="24">
        <v>0.5909298915476705</v>
      </c>
      <c r="M26" s="2">
        <v>0.61864383814253709</v>
      </c>
    </row>
    <row r="27" spans="1:13" customFormat="1" x14ac:dyDescent="0.25">
      <c r="A27" s="20">
        <v>250000015</v>
      </c>
      <c r="B27" s="20" t="s">
        <v>33</v>
      </c>
      <c r="C27" s="20" t="s">
        <v>13</v>
      </c>
      <c r="D27" s="20" t="s">
        <v>30</v>
      </c>
      <c r="E27" s="20">
        <v>560</v>
      </c>
      <c r="F27" s="20">
        <v>535</v>
      </c>
      <c r="G27" s="20">
        <v>522.5</v>
      </c>
      <c r="H27" s="24">
        <v>2.5169232913864397</v>
      </c>
      <c r="I27" s="20">
        <v>2</v>
      </c>
      <c r="J27" s="20">
        <v>2</v>
      </c>
      <c r="K27" s="20">
        <v>3</v>
      </c>
      <c r="L27" s="24">
        <v>1.0268210234054185</v>
      </c>
      <c r="M27" s="2">
        <v>2.0520945050269099</v>
      </c>
    </row>
    <row r="28" spans="1:13" customFormat="1" x14ac:dyDescent="0.25">
      <c r="A28" s="20">
        <v>710780263</v>
      </c>
      <c r="B28" s="20" t="s">
        <v>34</v>
      </c>
      <c r="C28" s="20" t="s">
        <v>7</v>
      </c>
      <c r="D28" s="20" t="s">
        <v>30</v>
      </c>
      <c r="E28" s="20">
        <v>0</v>
      </c>
      <c r="F28" s="20">
        <v>0</v>
      </c>
      <c r="G28" s="20">
        <v>0</v>
      </c>
      <c r="H28" s="24">
        <v>0</v>
      </c>
      <c r="I28" s="20">
        <v>0</v>
      </c>
      <c r="J28" s="20"/>
      <c r="K28" s="8"/>
      <c r="L28" s="24">
        <v>0</v>
      </c>
      <c r="M28" s="2">
        <v>0</v>
      </c>
    </row>
    <row r="29" spans="1:13" customFormat="1" x14ac:dyDescent="0.25">
      <c r="A29" s="20">
        <v>710780958</v>
      </c>
      <c r="B29" s="20" t="s">
        <v>35</v>
      </c>
      <c r="C29" s="20" t="s">
        <v>7</v>
      </c>
      <c r="D29" s="20" t="s">
        <v>30</v>
      </c>
      <c r="E29" s="20">
        <v>0</v>
      </c>
      <c r="F29" s="20">
        <v>0</v>
      </c>
      <c r="G29" s="20">
        <v>0</v>
      </c>
      <c r="H29" s="24">
        <v>0</v>
      </c>
      <c r="I29" s="20">
        <v>0</v>
      </c>
      <c r="J29" s="20"/>
      <c r="K29" s="8"/>
      <c r="L29" s="24">
        <v>0</v>
      </c>
      <c r="M29" s="2">
        <v>0</v>
      </c>
    </row>
    <row r="30" spans="1:13" customFormat="1" x14ac:dyDescent="0.25">
      <c r="A30" s="20">
        <v>890970569</v>
      </c>
      <c r="B30" s="20" t="s">
        <v>207</v>
      </c>
      <c r="C30" s="20" t="s">
        <v>7</v>
      </c>
      <c r="D30" s="20" t="s">
        <v>30</v>
      </c>
      <c r="E30" s="20">
        <v>0</v>
      </c>
      <c r="F30" s="20">
        <v>0</v>
      </c>
      <c r="G30" s="20">
        <v>0</v>
      </c>
      <c r="H30" s="24">
        <v>0</v>
      </c>
      <c r="I30" s="20">
        <v>0</v>
      </c>
      <c r="J30" s="20"/>
      <c r="K30" s="8"/>
      <c r="L30" s="24">
        <v>0</v>
      </c>
      <c r="M30" s="2">
        <v>0</v>
      </c>
    </row>
    <row r="31" spans="1:13" customFormat="1" x14ac:dyDescent="0.25">
      <c r="A31" s="20">
        <v>900000365</v>
      </c>
      <c r="B31" s="20" t="s">
        <v>36</v>
      </c>
      <c r="C31" s="20" t="s">
        <v>7</v>
      </c>
      <c r="D31" s="20" t="s">
        <v>30</v>
      </c>
      <c r="E31" s="20">
        <v>0</v>
      </c>
      <c r="F31" s="20">
        <v>0</v>
      </c>
      <c r="G31" s="20">
        <v>0</v>
      </c>
      <c r="H31" s="24">
        <v>0</v>
      </c>
      <c r="I31" s="20">
        <v>0</v>
      </c>
      <c r="J31" s="20"/>
      <c r="K31" s="8"/>
      <c r="L31" s="24">
        <v>0</v>
      </c>
      <c r="M31" s="2">
        <v>0</v>
      </c>
    </row>
    <row r="32" spans="1:13" customFormat="1" x14ac:dyDescent="0.25">
      <c r="A32" s="20">
        <v>210780581</v>
      </c>
      <c r="B32" s="20" t="s">
        <v>37</v>
      </c>
      <c r="C32" s="20" t="s">
        <v>13</v>
      </c>
      <c r="D32" s="20" t="s">
        <v>30</v>
      </c>
      <c r="E32" s="20">
        <v>465</v>
      </c>
      <c r="F32" s="20">
        <v>432.5</v>
      </c>
      <c r="G32" s="20">
        <v>407.5</v>
      </c>
      <c r="H32" s="24">
        <v>2.0267013227543109</v>
      </c>
      <c r="I32" s="20">
        <v>2</v>
      </c>
      <c r="J32" s="20">
        <v>1</v>
      </c>
      <c r="K32" s="8">
        <v>5</v>
      </c>
      <c r="L32" s="24">
        <v>1.1932203818657232</v>
      </c>
      <c r="M32" s="2">
        <v>1.7613803396084056</v>
      </c>
    </row>
    <row r="33" spans="1:13" customFormat="1" x14ac:dyDescent="0.25">
      <c r="A33" s="20">
        <v>220000020</v>
      </c>
      <c r="B33" s="20" t="s">
        <v>38</v>
      </c>
      <c r="C33" s="20" t="s">
        <v>7</v>
      </c>
      <c r="D33" s="20" t="s">
        <v>39</v>
      </c>
      <c r="E33" s="20">
        <v>0</v>
      </c>
      <c r="F33" s="20">
        <v>2.5</v>
      </c>
      <c r="G33" s="20">
        <v>0</v>
      </c>
      <c r="H33" s="24">
        <v>4.1513585320796234E-3</v>
      </c>
      <c r="I33" s="20">
        <v>0</v>
      </c>
      <c r="J33" s="20"/>
      <c r="K33" s="20"/>
      <c r="L33" s="24">
        <v>0</v>
      </c>
      <c r="M33" s="2">
        <v>2.8809639644037967E-3</v>
      </c>
    </row>
    <row r="34" spans="1:13" customFormat="1" x14ac:dyDescent="0.25">
      <c r="A34" s="20">
        <v>220000673</v>
      </c>
      <c r="B34" s="20" t="s">
        <v>40</v>
      </c>
      <c r="C34" s="20" t="s">
        <v>4</v>
      </c>
      <c r="D34" s="20" t="s">
        <v>39</v>
      </c>
      <c r="E34" s="20">
        <v>0</v>
      </c>
      <c r="F34" s="20">
        <v>0</v>
      </c>
      <c r="G34" s="20">
        <v>0</v>
      </c>
      <c r="H34" s="24">
        <v>0</v>
      </c>
      <c r="I34" s="20">
        <v>0</v>
      </c>
      <c r="J34" s="20"/>
      <c r="K34" s="20"/>
      <c r="L34" s="24">
        <v>0</v>
      </c>
      <c r="M34" s="2">
        <v>0</v>
      </c>
    </row>
    <row r="35" spans="1:13" customFormat="1" x14ac:dyDescent="0.25">
      <c r="A35" s="20">
        <v>290000298</v>
      </c>
      <c r="B35" s="20" t="s">
        <v>208</v>
      </c>
      <c r="C35" s="20" t="s">
        <v>209</v>
      </c>
      <c r="D35" s="20" t="s">
        <v>39</v>
      </c>
      <c r="E35" s="20">
        <v>0</v>
      </c>
      <c r="F35" s="20">
        <v>0</v>
      </c>
      <c r="G35" s="20">
        <v>0</v>
      </c>
      <c r="H35" s="24">
        <v>0</v>
      </c>
      <c r="I35" s="20">
        <v>0</v>
      </c>
      <c r="J35" s="20"/>
      <c r="K35" s="8"/>
      <c r="L35" s="24">
        <v>0</v>
      </c>
      <c r="M35" s="2">
        <v>0</v>
      </c>
    </row>
    <row r="36" spans="1:13" customFormat="1" x14ac:dyDescent="0.25">
      <c r="A36" s="20">
        <v>350000022</v>
      </c>
      <c r="B36" s="20" t="s">
        <v>41</v>
      </c>
      <c r="C36" s="20" t="s">
        <v>7</v>
      </c>
      <c r="D36" s="20" t="s">
        <v>39</v>
      </c>
      <c r="E36" s="20">
        <v>0</v>
      </c>
      <c r="F36" s="20">
        <v>0</v>
      </c>
      <c r="G36" s="20">
        <v>0</v>
      </c>
      <c r="H36" s="24">
        <v>0</v>
      </c>
      <c r="I36" s="20">
        <v>0</v>
      </c>
      <c r="J36" s="20"/>
      <c r="K36" s="8"/>
      <c r="L36" s="24">
        <v>0</v>
      </c>
      <c r="M36" s="2">
        <v>0</v>
      </c>
    </row>
    <row r="37" spans="1:13" customFormat="1" x14ac:dyDescent="0.25">
      <c r="A37" s="20">
        <v>350000071</v>
      </c>
      <c r="B37" s="20" t="s">
        <v>42</v>
      </c>
      <c r="C37" s="20" t="s">
        <v>10</v>
      </c>
      <c r="D37" s="20" t="s">
        <v>39</v>
      </c>
      <c r="E37" s="20">
        <v>0</v>
      </c>
      <c r="F37" s="20">
        <v>0</v>
      </c>
      <c r="G37" s="20">
        <v>0</v>
      </c>
      <c r="H37" s="24">
        <v>0</v>
      </c>
      <c r="I37" s="20">
        <v>0</v>
      </c>
      <c r="J37" s="20"/>
      <c r="K37" s="8"/>
      <c r="L37" s="24">
        <v>0</v>
      </c>
      <c r="M37" s="2">
        <v>0</v>
      </c>
    </row>
    <row r="38" spans="1:13" customFormat="1" x14ac:dyDescent="0.25">
      <c r="A38" s="20">
        <v>350000246</v>
      </c>
      <c r="B38" s="20" t="s">
        <v>210</v>
      </c>
      <c r="C38" s="20" t="s">
        <v>19</v>
      </c>
      <c r="D38" s="20" t="s">
        <v>39</v>
      </c>
      <c r="E38" s="20">
        <v>0</v>
      </c>
      <c r="F38" s="20">
        <v>2.5</v>
      </c>
      <c r="G38" s="20">
        <v>2.5</v>
      </c>
      <c r="H38" s="24">
        <v>8.3001336062389769E-3</v>
      </c>
      <c r="I38" s="20">
        <v>0</v>
      </c>
      <c r="J38" s="20"/>
      <c r="K38" s="8"/>
      <c r="L38" s="24">
        <v>0</v>
      </c>
      <c r="M38" s="2">
        <v>5.7601350580848325E-3</v>
      </c>
    </row>
    <row r="39" spans="1:13" customFormat="1" x14ac:dyDescent="0.25">
      <c r="A39" s="25">
        <v>350002812</v>
      </c>
      <c r="B39" s="25" t="s">
        <v>43</v>
      </c>
      <c r="C39" s="25" t="s">
        <v>17</v>
      </c>
      <c r="D39" s="25" t="s">
        <v>39</v>
      </c>
      <c r="E39" s="25">
        <v>70</v>
      </c>
      <c r="F39" s="25">
        <v>35</v>
      </c>
      <c r="G39" s="25">
        <v>15</v>
      </c>
      <c r="H39" s="26">
        <v>0.17819149177183277</v>
      </c>
      <c r="I39" s="25">
        <v>1</v>
      </c>
      <c r="J39" s="25">
        <v>2</v>
      </c>
      <c r="K39" s="17"/>
      <c r="L39" s="26">
        <v>0.42453053308736577</v>
      </c>
      <c r="M39" s="18"/>
    </row>
    <row r="40" spans="1:13" customFormat="1" x14ac:dyDescent="0.25">
      <c r="A40" s="20">
        <v>350005179</v>
      </c>
      <c r="B40" s="20" t="s">
        <v>44</v>
      </c>
      <c r="C40" s="20" t="s">
        <v>13</v>
      </c>
      <c r="D40" s="20" t="s">
        <v>39</v>
      </c>
      <c r="E40" s="20">
        <v>540</v>
      </c>
      <c r="F40" s="20">
        <v>402.5</v>
      </c>
      <c r="G40" s="20">
        <v>332.5</v>
      </c>
      <c r="H40" s="24">
        <v>1.954400148727891</v>
      </c>
      <c r="I40" s="20">
        <v>3</v>
      </c>
      <c r="J40" s="20">
        <v>5</v>
      </c>
      <c r="K40" s="20">
        <v>5</v>
      </c>
      <c r="L40" s="24">
        <v>1.9051072367921695</v>
      </c>
      <c r="M40" s="2">
        <v>1.9229343931057625</v>
      </c>
    </row>
    <row r="41" spans="1:13" customFormat="1" x14ac:dyDescent="0.25">
      <c r="A41" s="29">
        <v>560005746</v>
      </c>
      <c r="B41" s="29" t="s">
        <v>45</v>
      </c>
      <c r="C41" s="29" t="s">
        <v>7</v>
      </c>
      <c r="D41" s="29" t="s">
        <v>39</v>
      </c>
      <c r="E41" s="29">
        <v>0</v>
      </c>
      <c r="F41" s="29">
        <v>0</v>
      </c>
      <c r="G41" s="29">
        <v>2.5</v>
      </c>
      <c r="H41" s="30">
        <v>4.1487750741593544E-3</v>
      </c>
      <c r="I41" s="29">
        <v>0</v>
      </c>
      <c r="J41" s="29"/>
      <c r="K41" s="31"/>
      <c r="L41" s="30">
        <v>0</v>
      </c>
      <c r="M41" s="32">
        <v>2.8791710936810358E-3</v>
      </c>
    </row>
    <row r="42" spans="1:13" customFormat="1" x14ac:dyDescent="0.25">
      <c r="A42" s="29">
        <v>290000017</v>
      </c>
      <c r="B42" s="29" t="s">
        <v>46</v>
      </c>
      <c r="C42" s="29" t="s">
        <v>13</v>
      </c>
      <c r="D42" s="29" t="s">
        <v>39</v>
      </c>
      <c r="E42" s="29">
        <v>495</v>
      </c>
      <c r="F42" s="29">
        <v>341.25</v>
      </c>
      <c r="G42" s="29">
        <v>383.75</v>
      </c>
      <c r="H42" s="30">
        <v>1.8765547253622172</v>
      </c>
      <c r="I42" s="29">
        <v>7</v>
      </c>
      <c r="J42" s="29">
        <v>4</v>
      </c>
      <c r="K42" s="31">
        <v>7</v>
      </c>
      <c r="L42" s="30">
        <v>2.6202034402456151</v>
      </c>
      <c r="M42" s="32">
        <v>2.0815953686977178</v>
      </c>
    </row>
    <row r="43" spans="1:13" customFormat="1" x14ac:dyDescent="0.25">
      <c r="A43" s="29">
        <v>560023210</v>
      </c>
      <c r="B43" s="29" t="s">
        <v>47</v>
      </c>
      <c r="C43" s="29" t="s">
        <v>29</v>
      </c>
      <c r="D43" s="29" t="s">
        <v>39</v>
      </c>
      <c r="E43" s="29">
        <v>0</v>
      </c>
      <c r="F43" s="29">
        <v>0</v>
      </c>
      <c r="G43" s="29">
        <v>0</v>
      </c>
      <c r="H43" s="30">
        <v>0</v>
      </c>
      <c r="I43" s="29">
        <v>0</v>
      </c>
      <c r="J43" s="29"/>
      <c r="K43" s="31"/>
      <c r="L43" s="30">
        <v>0</v>
      </c>
      <c r="M43" s="32">
        <v>0</v>
      </c>
    </row>
    <row r="44" spans="1:13" customFormat="1" x14ac:dyDescent="0.25">
      <c r="A44" s="29">
        <v>280000134</v>
      </c>
      <c r="B44" s="29" t="s">
        <v>48</v>
      </c>
      <c r="C44" s="29" t="s">
        <v>7</v>
      </c>
      <c r="D44" s="29" t="s">
        <v>49</v>
      </c>
      <c r="E44" s="29">
        <v>0</v>
      </c>
      <c r="F44" s="29">
        <v>5</v>
      </c>
      <c r="G44" s="29">
        <v>5</v>
      </c>
      <c r="H44" s="30">
        <v>1.6600267212477954E-2</v>
      </c>
      <c r="I44" s="29">
        <v>0</v>
      </c>
      <c r="J44" s="29">
        <v>0</v>
      </c>
      <c r="K44" s="31"/>
      <c r="L44" s="30">
        <v>0</v>
      </c>
      <c r="M44" s="32">
        <v>1.1520270116169665E-2</v>
      </c>
    </row>
    <row r="45" spans="1:13" customFormat="1" x14ac:dyDescent="0.25">
      <c r="A45" s="29">
        <v>280000183</v>
      </c>
      <c r="B45" s="29" t="s">
        <v>50</v>
      </c>
      <c r="C45" s="29" t="s">
        <v>7</v>
      </c>
      <c r="D45" s="29" t="s">
        <v>49</v>
      </c>
      <c r="E45" s="29">
        <v>0</v>
      </c>
      <c r="F45" s="29">
        <v>0</v>
      </c>
      <c r="G45" s="29">
        <v>0</v>
      </c>
      <c r="H45" s="30">
        <v>0</v>
      </c>
      <c r="I45" s="29">
        <v>0</v>
      </c>
      <c r="J45" s="29"/>
      <c r="K45" s="31"/>
      <c r="L45" s="30">
        <v>0</v>
      </c>
      <c r="M45" s="32">
        <v>0</v>
      </c>
    </row>
    <row r="46" spans="1:13" customFormat="1" x14ac:dyDescent="0.25">
      <c r="A46" s="29">
        <v>360000053</v>
      </c>
      <c r="B46" s="29" t="s">
        <v>51</v>
      </c>
      <c r="C46" s="29" t="s">
        <v>7</v>
      </c>
      <c r="D46" s="29" t="s">
        <v>49</v>
      </c>
      <c r="E46" s="29">
        <v>0</v>
      </c>
      <c r="F46" s="29">
        <v>0</v>
      </c>
      <c r="G46" s="29">
        <v>0</v>
      </c>
      <c r="H46" s="30">
        <v>0</v>
      </c>
      <c r="I46" s="29">
        <v>0</v>
      </c>
      <c r="J46" s="29"/>
      <c r="K46" s="31"/>
      <c r="L46" s="30">
        <v>0</v>
      </c>
      <c r="M46" s="32">
        <v>0</v>
      </c>
    </row>
    <row r="47" spans="1:13" customFormat="1" x14ac:dyDescent="0.25">
      <c r="A47" s="29">
        <v>370000481</v>
      </c>
      <c r="B47" s="29" t="s">
        <v>52</v>
      </c>
      <c r="C47" s="29" t="s">
        <v>13</v>
      </c>
      <c r="D47" s="29" t="s">
        <v>49</v>
      </c>
      <c r="E47" s="29">
        <v>290</v>
      </c>
      <c r="F47" s="29">
        <v>201.25</v>
      </c>
      <c r="G47" s="29">
        <v>192.5</v>
      </c>
      <c r="H47" s="30">
        <v>1.0479564474648364</v>
      </c>
      <c r="I47" s="29">
        <v>5</v>
      </c>
      <c r="J47" s="29">
        <v>6</v>
      </c>
      <c r="K47" s="31">
        <v>9</v>
      </c>
      <c r="L47" s="30">
        <v>2.9432888589679704</v>
      </c>
      <c r="M47" s="32">
        <v>1.6026561077550583</v>
      </c>
    </row>
    <row r="48" spans="1:13" customFormat="1" x14ac:dyDescent="0.25">
      <c r="A48" s="29">
        <v>450000088</v>
      </c>
      <c r="B48" s="29" t="s">
        <v>53</v>
      </c>
      <c r="C48" s="29" t="s">
        <v>13</v>
      </c>
      <c r="D48" s="29" t="s">
        <v>49</v>
      </c>
      <c r="E48" s="29">
        <v>115</v>
      </c>
      <c r="F48" s="29">
        <v>81.25</v>
      </c>
      <c r="G48" s="29">
        <v>81.25</v>
      </c>
      <c r="H48" s="30">
        <v>0.42612119243051849</v>
      </c>
      <c r="I48" s="29">
        <v>0</v>
      </c>
      <c r="J48" s="29"/>
      <c r="K48" s="31"/>
      <c r="L48" s="30">
        <v>0</v>
      </c>
      <c r="M48" s="32">
        <v>0.295720013189541</v>
      </c>
    </row>
    <row r="49" spans="1:13" customFormat="1" x14ac:dyDescent="0.25">
      <c r="A49" s="29">
        <v>450000559</v>
      </c>
      <c r="B49" s="29" t="s">
        <v>54</v>
      </c>
      <c r="C49" s="29" t="s">
        <v>4</v>
      </c>
      <c r="D49" s="29" t="s">
        <v>49</v>
      </c>
      <c r="E49" s="29">
        <v>0</v>
      </c>
      <c r="F49" s="29">
        <v>0</v>
      </c>
      <c r="G49" s="29">
        <v>0</v>
      </c>
      <c r="H49" s="30">
        <v>0</v>
      </c>
      <c r="I49" s="29">
        <v>0</v>
      </c>
      <c r="J49" s="29"/>
      <c r="K49" s="31"/>
      <c r="L49" s="30">
        <v>0</v>
      </c>
      <c r="M49" s="32">
        <v>0</v>
      </c>
    </row>
    <row r="50" spans="1:13" customFormat="1" x14ac:dyDescent="0.25">
      <c r="A50" s="29">
        <v>80000615</v>
      </c>
      <c r="B50" s="29" t="s">
        <v>55</v>
      </c>
      <c r="C50" s="29" t="s">
        <v>7</v>
      </c>
      <c r="D50" s="29" t="s">
        <v>56</v>
      </c>
      <c r="E50" s="29">
        <v>10</v>
      </c>
      <c r="F50" s="29">
        <v>10</v>
      </c>
      <c r="G50" s="29">
        <v>10</v>
      </c>
      <c r="H50" s="30">
        <v>4.6797651836064755E-2</v>
      </c>
      <c r="I50" s="29">
        <v>0</v>
      </c>
      <c r="J50" s="29"/>
      <c r="K50" s="29"/>
      <c r="L50" s="30">
        <v>0</v>
      </c>
      <c r="M50" s="32">
        <v>3.2476681432494457E-2</v>
      </c>
    </row>
    <row r="51" spans="1:13" customFormat="1" x14ac:dyDescent="0.25">
      <c r="A51" s="29">
        <v>510000060</v>
      </c>
      <c r="B51" s="29" t="s">
        <v>57</v>
      </c>
      <c r="C51" s="29" t="s">
        <v>7</v>
      </c>
      <c r="D51" s="29" t="s">
        <v>56</v>
      </c>
      <c r="E51" s="29">
        <v>0</v>
      </c>
      <c r="F51" s="29">
        <v>0</v>
      </c>
      <c r="G51" s="29">
        <v>0</v>
      </c>
      <c r="H51" s="30">
        <v>0</v>
      </c>
      <c r="I51" s="29">
        <v>0</v>
      </c>
      <c r="J51" s="29"/>
      <c r="K51" s="29"/>
      <c r="L51" s="30">
        <v>0</v>
      </c>
      <c r="M51" s="32">
        <v>0</v>
      </c>
    </row>
    <row r="52" spans="1:13" customFormat="1" x14ac:dyDescent="0.25">
      <c r="A52" s="25">
        <v>510000516</v>
      </c>
      <c r="B52" s="25" t="s">
        <v>58</v>
      </c>
      <c r="C52" s="25" t="s">
        <v>17</v>
      </c>
      <c r="D52" s="25" t="s">
        <v>56</v>
      </c>
      <c r="E52" s="25">
        <v>5</v>
      </c>
      <c r="F52" s="25">
        <v>5</v>
      </c>
      <c r="G52" s="25">
        <v>5</v>
      </c>
      <c r="H52" s="26">
        <v>2.3398825918032377E-2</v>
      </c>
      <c r="I52" s="25">
        <v>0</v>
      </c>
      <c r="J52" s="25"/>
      <c r="K52" s="17"/>
      <c r="L52" s="26">
        <v>0</v>
      </c>
      <c r="M52" s="18"/>
    </row>
    <row r="53" spans="1:13" customFormat="1" x14ac:dyDescent="0.25">
      <c r="A53" s="29">
        <v>540000056</v>
      </c>
      <c r="B53" s="29" t="s">
        <v>59</v>
      </c>
      <c r="C53" s="29" t="s">
        <v>19</v>
      </c>
      <c r="D53" s="29" t="s">
        <v>56</v>
      </c>
      <c r="E53" s="29">
        <v>5</v>
      </c>
      <c r="F53" s="29">
        <v>7.5</v>
      </c>
      <c r="G53" s="29">
        <v>5</v>
      </c>
      <c r="H53" s="30">
        <v>2.7550184450112002E-2</v>
      </c>
      <c r="I53" s="29">
        <v>0</v>
      </c>
      <c r="J53" s="29">
        <v>1</v>
      </c>
      <c r="K53" s="29"/>
      <c r="L53" s="30">
        <v>0.14367816091954022</v>
      </c>
      <c r="M53" s="32">
        <v>6.1852125158816565E-2</v>
      </c>
    </row>
    <row r="54" spans="1:13" customFormat="1" x14ac:dyDescent="0.25">
      <c r="A54" s="25">
        <v>540001286</v>
      </c>
      <c r="B54" s="25" t="s">
        <v>60</v>
      </c>
      <c r="C54" s="25" t="s">
        <v>17</v>
      </c>
      <c r="D54" s="25" t="s">
        <v>56</v>
      </c>
      <c r="E54" s="25">
        <v>100</v>
      </c>
      <c r="F54" s="25">
        <v>85</v>
      </c>
      <c r="G54" s="25">
        <v>67.5</v>
      </c>
      <c r="H54" s="26">
        <v>0.38913429120409826</v>
      </c>
      <c r="I54" s="25">
        <v>1</v>
      </c>
      <c r="J54" s="25">
        <v>0</v>
      </c>
      <c r="K54" s="17"/>
      <c r="L54" s="26">
        <v>0.13717421124828533</v>
      </c>
      <c r="M54" s="18"/>
    </row>
    <row r="55" spans="1:13" customFormat="1" x14ac:dyDescent="0.25">
      <c r="A55" s="29">
        <v>540009701</v>
      </c>
      <c r="B55" s="29" t="s">
        <v>61</v>
      </c>
      <c r="C55" s="29" t="s">
        <v>10</v>
      </c>
      <c r="D55" s="29" t="s">
        <v>56</v>
      </c>
      <c r="E55" s="29">
        <v>0</v>
      </c>
      <c r="F55" s="29">
        <v>0</v>
      </c>
      <c r="G55" s="29">
        <v>2.5</v>
      </c>
      <c r="H55" s="30">
        <v>4.1487750741593544E-3</v>
      </c>
      <c r="I55" s="29">
        <v>0</v>
      </c>
      <c r="J55" s="29"/>
      <c r="K55" s="29"/>
      <c r="L55" s="30">
        <v>0</v>
      </c>
      <c r="M55" s="32">
        <v>2.8791710936810358E-3</v>
      </c>
    </row>
    <row r="56" spans="1:13" customFormat="1" x14ac:dyDescent="0.25">
      <c r="A56" s="29">
        <v>550003354</v>
      </c>
      <c r="B56" s="29" t="s">
        <v>62</v>
      </c>
      <c r="C56" s="29" t="s">
        <v>7</v>
      </c>
      <c r="D56" s="29" t="s">
        <v>56</v>
      </c>
      <c r="E56" s="29">
        <v>0</v>
      </c>
      <c r="F56" s="29">
        <v>0</v>
      </c>
      <c r="G56" s="29">
        <v>0</v>
      </c>
      <c r="H56" s="30">
        <v>0</v>
      </c>
      <c r="I56" s="29">
        <v>0</v>
      </c>
      <c r="J56" s="29"/>
      <c r="K56" s="31"/>
      <c r="L56" s="30">
        <v>0</v>
      </c>
      <c r="M56" s="32">
        <v>0</v>
      </c>
    </row>
    <row r="57" spans="1:13" customFormat="1" x14ac:dyDescent="0.25">
      <c r="A57" s="29">
        <v>570005165</v>
      </c>
      <c r="B57" s="29" t="s">
        <v>63</v>
      </c>
      <c r="C57" s="29" t="s">
        <v>13</v>
      </c>
      <c r="D57" s="29" t="s">
        <v>56</v>
      </c>
      <c r="E57" s="29">
        <v>45</v>
      </c>
      <c r="F57" s="29">
        <v>42.5</v>
      </c>
      <c r="G57" s="29">
        <v>25</v>
      </c>
      <c r="H57" s="30">
        <v>0.17324787413693693</v>
      </c>
      <c r="I57" s="29">
        <v>0</v>
      </c>
      <c r="J57" s="29"/>
      <c r="K57" s="31"/>
      <c r="L57" s="30">
        <v>0</v>
      </c>
      <c r="M57" s="32">
        <v>0.12023073373237296</v>
      </c>
    </row>
    <row r="58" spans="1:13" customFormat="1" x14ac:dyDescent="0.25">
      <c r="A58" s="25">
        <v>670016914</v>
      </c>
      <c r="B58" s="25" t="s">
        <v>251</v>
      </c>
      <c r="C58" s="25" t="s">
        <v>17</v>
      </c>
      <c r="D58" s="25" t="s">
        <v>56</v>
      </c>
      <c r="E58" s="25">
        <v>20</v>
      </c>
      <c r="F58" s="25">
        <v>10</v>
      </c>
      <c r="G58" s="25">
        <v>27.5</v>
      </c>
      <c r="H58" s="26">
        <v>8.9436194766289084E-2</v>
      </c>
      <c r="I58" s="25">
        <v>0</v>
      </c>
      <c r="J58" s="25"/>
      <c r="K58" s="17"/>
      <c r="L58" s="26">
        <v>0</v>
      </c>
      <c r="M58" s="18"/>
    </row>
    <row r="59" spans="1:13" customFormat="1" x14ac:dyDescent="0.25">
      <c r="A59" s="29">
        <v>670780055</v>
      </c>
      <c r="B59" s="29" t="s">
        <v>64</v>
      </c>
      <c r="C59" s="29" t="s">
        <v>13</v>
      </c>
      <c r="D59" s="29" t="s">
        <v>56</v>
      </c>
      <c r="E59" s="29">
        <v>430</v>
      </c>
      <c r="F59" s="29">
        <v>371.25</v>
      </c>
      <c r="G59" s="29">
        <v>361.25</v>
      </c>
      <c r="H59" s="30">
        <v>1.8006507889075314</v>
      </c>
      <c r="I59" s="29">
        <v>5</v>
      </c>
      <c r="J59" s="29">
        <v>4</v>
      </c>
      <c r="K59" s="29">
        <v>5</v>
      </c>
      <c r="L59" s="30">
        <v>2.0357774983692001</v>
      </c>
      <c r="M59" s="32">
        <v>1.855099263381792</v>
      </c>
    </row>
    <row r="60" spans="1:13" customFormat="1" x14ac:dyDescent="0.25">
      <c r="A60" s="29">
        <v>670780337</v>
      </c>
      <c r="B60" s="29" t="s">
        <v>65</v>
      </c>
      <c r="C60" s="29" t="s">
        <v>7</v>
      </c>
      <c r="D60" s="29" t="s">
        <v>56</v>
      </c>
      <c r="E60" s="29">
        <v>0</v>
      </c>
      <c r="F60" s="29">
        <v>0</v>
      </c>
      <c r="G60" s="29">
        <v>0</v>
      </c>
      <c r="H60" s="30">
        <v>0</v>
      </c>
      <c r="I60" s="29">
        <v>0</v>
      </c>
      <c r="J60" s="29"/>
      <c r="K60" s="31"/>
      <c r="L60" s="30">
        <v>0</v>
      </c>
      <c r="M60" s="32">
        <v>0</v>
      </c>
    </row>
    <row r="61" spans="1:13" customFormat="1" x14ac:dyDescent="0.25">
      <c r="A61" s="29">
        <v>680000973</v>
      </c>
      <c r="B61" s="29" t="s">
        <v>66</v>
      </c>
      <c r="C61" s="29" t="s">
        <v>7</v>
      </c>
      <c r="D61" s="29" t="s">
        <v>56</v>
      </c>
      <c r="E61" s="29">
        <v>0</v>
      </c>
      <c r="F61" s="29">
        <v>0</v>
      </c>
      <c r="G61" s="29">
        <v>0</v>
      </c>
      <c r="H61" s="30">
        <v>0</v>
      </c>
      <c r="I61" s="29">
        <v>0</v>
      </c>
      <c r="J61" s="29"/>
      <c r="K61" s="31"/>
      <c r="L61" s="30">
        <v>0</v>
      </c>
      <c r="M61" s="32">
        <v>0</v>
      </c>
    </row>
    <row r="62" spans="1:13" customFormat="1" x14ac:dyDescent="0.25">
      <c r="A62" s="29">
        <v>680020336</v>
      </c>
      <c r="B62" s="29" t="s">
        <v>252</v>
      </c>
      <c r="C62" s="29" t="s">
        <v>7</v>
      </c>
      <c r="D62" s="29" t="s">
        <v>56</v>
      </c>
      <c r="E62" s="29">
        <v>5</v>
      </c>
      <c r="F62" s="29">
        <v>0</v>
      </c>
      <c r="G62" s="29">
        <v>5</v>
      </c>
      <c r="H62" s="30">
        <v>1.5096108853873132E-2</v>
      </c>
      <c r="I62" s="29">
        <v>0</v>
      </c>
      <c r="J62" s="29"/>
      <c r="K62" s="31"/>
      <c r="L62" s="30">
        <v>0</v>
      </c>
      <c r="M62" s="32">
        <v>1.0476412787439634E-2</v>
      </c>
    </row>
    <row r="63" spans="1:13" customFormat="1" x14ac:dyDescent="0.25">
      <c r="A63" s="29">
        <v>880007059</v>
      </c>
      <c r="B63" s="29" t="s">
        <v>67</v>
      </c>
      <c r="C63" s="29" t="s">
        <v>7</v>
      </c>
      <c r="D63" s="29" t="s">
        <v>56</v>
      </c>
      <c r="E63" s="29">
        <v>0</v>
      </c>
      <c r="F63" s="29">
        <v>0</v>
      </c>
      <c r="G63" s="29">
        <v>0</v>
      </c>
      <c r="H63" s="30">
        <v>0</v>
      </c>
      <c r="I63" s="29">
        <v>0</v>
      </c>
      <c r="J63" s="29"/>
      <c r="K63" s="31"/>
      <c r="L63" s="30">
        <v>0</v>
      </c>
      <c r="M63" s="32">
        <v>0</v>
      </c>
    </row>
    <row r="64" spans="1:13" customFormat="1" x14ac:dyDescent="0.25">
      <c r="A64" s="29">
        <v>510000029</v>
      </c>
      <c r="B64" s="29" t="s">
        <v>68</v>
      </c>
      <c r="C64" s="29" t="s">
        <v>13</v>
      </c>
      <c r="D64" s="29" t="s">
        <v>56</v>
      </c>
      <c r="E64" s="29">
        <v>235</v>
      </c>
      <c r="F64" s="29">
        <v>142.5</v>
      </c>
      <c r="G64" s="29">
        <v>170</v>
      </c>
      <c r="H64" s="30">
        <v>0.83827640053243258</v>
      </c>
      <c r="I64" s="29">
        <v>1</v>
      </c>
      <c r="J64" s="29">
        <v>0</v>
      </c>
      <c r="K64" s="31"/>
      <c r="L64" s="30">
        <v>0.13717421124828533</v>
      </c>
      <c r="M64" s="32">
        <v>0.62254631151178064</v>
      </c>
    </row>
    <row r="65" spans="1:13" customFormat="1" x14ac:dyDescent="0.25">
      <c r="A65" s="29">
        <v>540023264</v>
      </c>
      <c r="B65" s="29" t="s">
        <v>69</v>
      </c>
      <c r="C65" s="29" t="s">
        <v>13</v>
      </c>
      <c r="D65" s="29" t="s">
        <v>56</v>
      </c>
      <c r="E65" s="29">
        <v>360</v>
      </c>
      <c r="F65" s="29">
        <v>305</v>
      </c>
      <c r="G65" s="29">
        <v>360</v>
      </c>
      <c r="H65" s="30">
        <v>1.5933855783925797</v>
      </c>
      <c r="I65" s="29">
        <v>2</v>
      </c>
      <c r="J65" s="29">
        <v>1</v>
      </c>
      <c r="K65" s="31">
        <v>5</v>
      </c>
      <c r="L65" s="30">
        <v>1.1932203818657232</v>
      </c>
      <c r="M65" s="32">
        <v>1.4606674440422431</v>
      </c>
    </row>
    <row r="66" spans="1:13" customFormat="1" x14ac:dyDescent="0.25">
      <c r="A66" s="29">
        <v>20000063</v>
      </c>
      <c r="B66" s="29" t="s">
        <v>70</v>
      </c>
      <c r="C66" s="29" t="s">
        <v>7</v>
      </c>
      <c r="D66" s="29" t="s">
        <v>71</v>
      </c>
      <c r="E66" s="29">
        <v>20</v>
      </c>
      <c r="F66" s="29">
        <v>12.5</v>
      </c>
      <c r="G66" s="29">
        <v>7.5</v>
      </c>
      <c r="H66" s="30">
        <v>6.0397352705093874E-2</v>
      </c>
      <c r="I66" s="29">
        <v>0</v>
      </c>
      <c r="J66" s="29"/>
      <c r="K66" s="29"/>
      <c r="L66" s="30">
        <v>0</v>
      </c>
      <c r="M66" s="32">
        <v>4.1914615503372339E-2</v>
      </c>
    </row>
    <row r="67" spans="1:13" customFormat="1" x14ac:dyDescent="0.25">
      <c r="A67" s="29">
        <v>590000188</v>
      </c>
      <c r="B67" s="29" t="s">
        <v>72</v>
      </c>
      <c r="C67" s="29" t="s">
        <v>17</v>
      </c>
      <c r="D67" s="29" t="s">
        <v>71</v>
      </c>
      <c r="E67" s="29">
        <v>190</v>
      </c>
      <c r="F67" s="29">
        <v>152.5</v>
      </c>
      <c r="G67" s="29">
        <v>142.5</v>
      </c>
      <c r="H67" s="30">
        <v>0.74805828049500822</v>
      </c>
      <c r="I67" s="29">
        <v>0</v>
      </c>
      <c r="J67" s="29">
        <v>0</v>
      </c>
      <c r="K67" s="29">
        <v>1</v>
      </c>
      <c r="L67" s="30">
        <v>0.15503875968992248</v>
      </c>
      <c r="M67" s="32">
        <v>0.56524993162690673</v>
      </c>
    </row>
    <row r="68" spans="1:13" customFormat="1" x14ac:dyDescent="0.25">
      <c r="A68" s="29">
        <v>590780193</v>
      </c>
      <c r="B68" s="29" t="s">
        <v>73</v>
      </c>
      <c r="C68" s="29" t="s">
        <v>13</v>
      </c>
      <c r="D68" s="29" t="s">
        <v>71</v>
      </c>
      <c r="E68" s="29">
        <v>915</v>
      </c>
      <c r="F68" s="29">
        <v>782.5</v>
      </c>
      <c r="G68" s="29">
        <v>682.5</v>
      </c>
      <c r="H68" s="30">
        <v>3.6761270589028854</v>
      </c>
      <c r="I68" s="29">
        <v>5</v>
      </c>
      <c r="J68" s="29">
        <v>4</v>
      </c>
      <c r="K68" s="31">
        <v>6</v>
      </c>
      <c r="L68" s="30">
        <v>2.1908162580591224</v>
      </c>
      <c r="M68" s="32">
        <v>3.202755863927262</v>
      </c>
    </row>
    <row r="69" spans="1:13" customFormat="1" x14ac:dyDescent="0.25">
      <c r="A69" s="29">
        <v>590781415</v>
      </c>
      <c r="B69" s="29" t="s">
        <v>74</v>
      </c>
      <c r="C69" s="29" t="s">
        <v>7</v>
      </c>
      <c r="D69" s="29" t="s">
        <v>71</v>
      </c>
      <c r="E69" s="29">
        <v>0</v>
      </c>
      <c r="F69" s="29">
        <v>0</v>
      </c>
      <c r="G69" s="29">
        <v>0</v>
      </c>
      <c r="H69" s="30">
        <v>0</v>
      </c>
      <c r="I69" s="29">
        <v>0</v>
      </c>
      <c r="J69" s="29"/>
      <c r="K69" s="31"/>
      <c r="L69" s="30">
        <v>0</v>
      </c>
      <c r="M69" s="32">
        <v>0</v>
      </c>
    </row>
    <row r="70" spans="1:13" customFormat="1" x14ac:dyDescent="0.25">
      <c r="A70" s="29">
        <v>590781902</v>
      </c>
      <c r="B70" s="29" t="s">
        <v>75</v>
      </c>
      <c r="C70" s="29" t="s">
        <v>7</v>
      </c>
      <c r="D70" s="29" t="s">
        <v>71</v>
      </c>
      <c r="E70" s="29">
        <v>10</v>
      </c>
      <c r="F70" s="29">
        <v>10</v>
      </c>
      <c r="G70" s="29">
        <v>12.5</v>
      </c>
      <c r="H70" s="30">
        <v>5.0946426910224107E-2</v>
      </c>
      <c r="I70" s="29">
        <v>1</v>
      </c>
      <c r="J70" s="29">
        <v>0</v>
      </c>
      <c r="K70" s="31"/>
      <c r="L70" s="30">
        <v>0.13717421124828533</v>
      </c>
      <c r="M70" s="32">
        <v>7.615426549298375E-2</v>
      </c>
    </row>
    <row r="71" spans="1:13" customFormat="1" x14ac:dyDescent="0.25">
      <c r="A71" s="29">
        <v>590782215</v>
      </c>
      <c r="B71" s="29" t="s">
        <v>76</v>
      </c>
      <c r="C71" s="29" t="s">
        <v>7</v>
      </c>
      <c r="D71" s="29" t="s">
        <v>71</v>
      </c>
      <c r="E71" s="29">
        <v>0</v>
      </c>
      <c r="F71" s="29">
        <v>0</v>
      </c>
      <c r="G71" s="29">
        <v>0</v>
      </c>
      <c r="H71" s="30">
        <v>0</v>
      </c>
      <c r="I71" s="29">
        <v>0</v>
      </c>
      <c r="J71" s="29"/>
      <c r="K71" s="31"/>
      <c r="L71" s="30">
        <v>0</v>
      </c>
      <c r="M71" s="32">
        <v>0</v>
      </c>
    </row>
    <row r="72" spans="1:13" customFormat="1" x14ac:dyDescent="0.25">
      <c r="A72" s="29">
        <v>590782421</v>
      </c>
      <c r="B72" s="29" t="s">
        <v>77</v>
      </c>
      <c r="C72" s="29" t="s">
        <v>7</v>
      </c>
      <c r="D72" s="29" t="s">
        <v>71</v>
      </c>
      <c r="E72" s="29">
        <v>0</v>
      </c>
      <c r="F72" s="29">
        <v>0</v>
      </c>
      <c r="G72" s="29">
        <v>0</v>
      </c>
      <c r="H72" s="30">
        <v>0</v>
      </c>
      <c r="I72" s="29">
        <v>0</v>
      </c>
      <c r="J72" s="29"/>
      <c r="K72" s="29"/>
      <c r="L72" s="30">
        <v>0</v>
      </c>
      <c r="M72" s="32">
        <v>0</v>
      </c>
    </row>
    <row r="73" spans="1:13" customFormat="1" x14ac:dyDescent="0.25">
      <c r="A73" s="29">
        <v>590782637</v>
      </c>
      <c r="B73" s="29" t="s">
        <v>78</v>
      </c>
      <c r="C73" s="29" t="s">
        <v>7</v>
      </c>
      <c r="D73" s="29" t="s">
        <v>71</v>
      </c>
      <c r="E73" s="29">
        <v>0</v>
      </c>
      <c r="F73" s="29">
        <v>0</v>
      </c>
      <c r="G73" s="29">
        <v>0</v>
      </c>
      <c r="H73" s="30">
        <v>0</v>
      </c>
      <c r="I73" s="29">
        <v>0</v>
      </c>
      <c r="J73" s="29"/>
      <c r="K73" s="31"/>
      <c r="L73" s="30">
        <v>0</v>
      </c>
      <c r="M73" s="32">
        <v>0</v>
      </c>
    </row>
    <row r="74" spans="1:13" customFormat="1" x14ac:dyDescent="0.25">
      <c r="A74" s="29">
        <v>590783239</v>
      </c>
      <c r="B74" s="29" t="s">
        <v>79</v>
      </c>
      <c r="C74" s="29" t="s">
        <v>7</v>
      </c>
      <c r="D74" s="29" t="s">
        <v>71</v>
      </c>
      <c r="E74" s="29">
        <v>0</v>
      </c>
      <c r="F74" s="29">
        <v>0</v>
      </c>
      <c r="G74" s="29">
        <v>0</v>
      </c>
      <c r="H74" s="30">
        <v>0</v>
      </c>
      <c r="I74" s="29">
        <v>0</v>
      </c>
      <c r="J74" s="29"/>
      <c r="K74" s="31"/>
      <c r="L74" s="30">
        <v>0</v>
      </c>
      <c r="M74" s="32">
        <v>0</v>
      </c>
    </row>
    <row r="75" spans="1:13" customFormat="1" x14ac:dyDescent="0.25">
      <c r="A75" s="29">
        <v>600100572</v>
      </c>
      <c r="B75" s="29" t="s">
        <v>80</v>
      </c>
      <c r="C75" s="29" t="s">
        <v>7</v>
      </c>
      <c r="D75" s="29" t="s">
        <v>71</v>
      </c>
      <c r="E75" s="29">
        <v>0</v>
      </c>
      <c r="F75" s="29">
        <v>0</v>
      </c>
      <c r="G75" s="29">
        <v>0</v>
      </c>
      <c r="H75" s="30">
        <v>0</v>
      </c>
      <c r="I75" s="29">
        <v>0</v>
      </c>
      <c r="J75" s="29"/>
      <c r="K75" s="31"/>
      <c r="L75" s="30">
        <v>0</v>
      </c>
      <c r="M75" s="32">
        <v>0</v>
      </c>
    </row>
    <row r="76" spans="1:13" customFormat="1" x14ac:dyDescent="0.25">
      <c r="A76" s="29">
        <v>600100713</v>
      </c>
      <c r="B76" s="29" t="s">
        <v>81</v>
      </c>
      <c r="C76" s="29" t="s">
        <v>7</v>
      </c>
      <c r="D76" s="29" t="s">
        <v>71</v>
      </c>
      <c r="E76" s="29">
        <v>0</v>
      </c>
      <c r="F76" s="29">
        <v>0</v>
      </c>
      <c r="G76" s="29">
        <v>0</v>
      </c>
      <c r="H76" s="30">
        <v>0</v>
      </c>
      <c r="I76" s="29">
        <v>0</v>
      </c>
      <c r="J76" s="29"/>
      <c r="K76" s="31"/>
      <c r="L76" s="30">
        <v>0</v>
      </c>
      <c r="M76" s="32">
        <v>0</v>
      </c>
    </row>
    <row r="77" spans="1:13" customFormat="1" x14ac:dyDescent="0.25">
      <c r="A77" s="29">
        <v>600100721</v>
      </c>
      <c r="B77" s="29" t="s">
        <v>82</v>
      </c>
      <c r="C77" s="29" t="s">
        <v>7</v>
      </c>
      <c r="D77" s="29" t="s">
        <v>71</v>
      </c>
      <c r="E77" s="29">
        <v>0</v>
      </c>
      <c r="F77" s="29">
        <v>0</v>
      </c>
      <c r="G77" s="29">
        <v>0</v>
      </c>
      <c r="H77" s="30">
        <v>0</v>
      </c>
      <c r="I77" s="29">
        <v>0</v>
      </c>
      <c r="J77" s="29"/>
      <c r="K77" s="29"/>
      <c r="L77" s="30">
        <v>0</v>
      </c>
      <c r="M77" s="32">
        <v>0</v>
      </c>
    </row>
    <row r="78" spans="1:13" customFormat="1" x14ac:dyDescent="0.25">
      <c r="A78" s="29">
        <v>600101984</v>
      </c>
      <c r="B78" s="29" t="s">
        <v>83</v>
      </c>
      <c r="C78" s="29" t="s">
        <v>7</v>
      </c>
      <c r="D78" s="29" t="s">
        <v>71</v>
      </c>
      <c r="E78" s="29">
        <v>0</v>
      </c>
      <c r="F78" s="29">
        <v>0</v>
      </c>
      <c r="G78" s="29">
        <v>0</v>
      </c>
      <c r="H78" s="30">
        <v>0</v>
      </c>
      <c r="I78" s="29">
        <v>0</v>
      </c>
      <c r="J78" s="29"/>
      <c r="K78" s="29"/>
      <c r="L78" s="30">
        <v>0</v>
      </c>
      <c r="M78" s="32">
        <v>0</v>
      </c>
    </row>
    <row r="79" spans="1:13" customFormat="1" x14ac:dyDescent="0.25">
      <c r="A79" s="29">
        <v>620100057</v>
      </c>
      <c r="B79" s="29" t="s">
        <v>84</v>
      </c>
      <c r="C79" s="29" t="s">
        <v>7</v>
      </c>
      <c r="D79" s="29" t="s">
        <v>71</v>
      </c>
      <c r="E79" s="29">
        <v>20</v>
      </c>
      <c r="F79" s="29">
        <v>10</v>
      </c>
      <c r="G79" s="29">
        <v>5</v>
      </c>
      <c r="H79" s="30">
        <v>5.2097219098854897E-2</v>
      </c>
      <c r="I79" s="29">
        <v>0</v>
      </c>
      <c r="J79" s="29"/>
      <c r="K79" s="31"/>
      <c r="L79" s="30">
        <v>0</v>
      </c>
      <c r="M79" s="32">
        <v>3.6154480445287504E-2</v>
      </c>
    </row>
    <row r="80" spans="1:13" customFormat="1" x14ac:dyDescent="0.25">
      <c r="A80" s="29">
        <v>620100651</v>
      </c>
      <c r="B80" s="29" t="s">
        <v>85</v>
      </c>
      <c r="C80" s="29" t="s">
        <v>7</v>
      </c>
      <c r="D80" s="29" t="s">
        <v>71</v>
      </c>
      <c r="E80" s="29">
        <v>10</v>
      </c>
      <c r="F80" s="29">
        <v>5</v>
      </c>
      <c r="G80" s="29">
        <v>10</v>
      </c>
      <c r="H80" s="30">
        <v>3.8494934771905513E-2</v>
      </c>
      <c r="I80" s="29">
        <v>0</v>
      </c>
      <c r="J80" s="29"/>
      <c r="K80" s="31"/>
      <c r="L80" s="30">
        <v>0</v>
      </c>
      <c r="M80" s="32">
        <v>2.671475350368686E-2</v>
      </c>
    </row>
    <row r="81" spans="1:13" customFormat="1" x14ac:dyDescent="0.25">
      <c r="A81" s="29">
        <v>620100685</v>
      </c>
      <c r="B81" s="29" t="s">
        <v>86</v>
      </c>
      <c r="C81" s="29" t="s">
        <v>7</v>
      </c>
      <c r="D81" s="29" t="s">
        <v>71</v>
      </c>
      <c r="E81" s="29">
        <v>10</v>
      </c>
      <c r="F81" s="29">
        <v>2.5</v>
      </c>
      <c r="G81" s="29">
        <v>5</v>
      </c>
      <c r="H81" s="30">
        <v>2.604602609150718E-2</v>
      </c>
      <c r="I81" s="29">
        <v>0</v>
      </c>
      <c r="J81" s="29"/>
      <c r="K81" s="29"/>
      <c r="L81" s="30">
        <v>0</v>
      </c>
      <c r="M81" s="32">
        <v>1.8075447351920994E-2</v>
      </c>
    </row>
    <row r="82" spans="1:13" customFormat="1" x14ac:dyDescent="0.25">
      <c r="A82" s="29">
        <v>620101337</v>
      </c>
      <c r="B82" s="29" t="s">
        <v>87</v>
      </c>
      <c r="C82" s="29" t="s">
        <v>7</v>
      </c>
      <c r="D82" s="29" t="s">
        <v>71</v>
      </c>
      <c r="E82" s="29">
        <v>0</v>
      </c>
      <c r="F82" s="29">
        <v>0</v>
      </c>
      <c r="G82" s="29">
        <v>0</v>
      </c>
      <c r="H82" s="30">
        <v>0</v>
      </c>
      <c r="I82" s="29">
        <v>0</v>
      </c>
      <c r="J82" s="29"/>
      <c r="K82" s="31"/>
      <c r="L82" s="30">
        <v>0</v>
      </c>
      <c r="M82" s="32">
        <v>0</v>
      </c>
    </row>
    <row r="83" spans="1:13" customFormat="1" x14ac:dyDescent="0.25">
      <c r="A83" s="29">
        <v>620101360</v>
      </c>
      <c r="B83" s="29" t="s">
        <v>88</v>
      </c>
      <c r="C83" s="29" t="s">
        <v>7</v>
      </c>
      <c r="D83" s="29" t="s">
        <v>71</v>
      </c>
      <c r="E83" s="29">
        <v>0</v>
      </c>
      <c r="F83" s="29">
        <v>0</v>
      </c>
      <c r="G83" s="29">
        <v>0</v>
      </c>
      <c r="H83" s="30">
        <v>0</v>
      </c>
      <c r="I83" s="29">
        <v>0</v>
      </c>
      <c r="J83" s="29"/>
      <c r="K83" s="29"/>
      <c r="L83" s="30">
        <v>0</v>
      </c>
      <c r="M83" s="32">
        <v>0</v>
      </c>
    </row>
    <row r="84" spans="1:13" customFormat="1" x14ac:dyDescent="0.25">
      <c r="A84" s="29">
        <v>620103440</v>
      </c>
      <c r="B84" s="29" t="s">
        <v>89</v>
      </c>
      <c r="C84" s="29" t="s">
        <v>7</v>
      </c>
      <c r="D84" s="29" t="s">
        <v>71</v>
      </c>
      <c r="E84" s="29">
        <v>0</v>
      </c>
      <c r="F84" s="29">
        <v>0</v>
      </c>
      <c r="G84" s="29">
        <v>0</v>
      </c>
      <c r="H84" s="30">
        <v>0</v>
      </c>
      <c r="I84" s="29">
        <v>0</v>
      </c>
      <c r="J84" s="29"/>
      <c r="K84" s="31"/>
      <c r="L84" s="30">
        <v>0</v>
      </c>
      <c r="M84" s="32">
        <v>0</v>
      </c>
    </row>
    <row r="85" spans="1:13" customFormat="1" x14ac:dyDescent="0.25">
      <c r="A85" s="29">
        <v>800000044</v>
      </c>
      <c r="B85" s="29" t="s">
        <v>90</v>
      </c>
      <c r="C85" s="29" t="s">
        <v>13</v>
      </c>
      <c r="D85" s="29" t="s">
        <v>71</v>
      </c>
      <c r="E85" s="29">
        <v>310</v>
      </c>
      <c r="F85" s="29">
        <v>257.5</v>
      </c>
      <c r="G85" s="29">
        <v>313.75</v>
      </c>
      <c r="H85" s="30">
        <v>1.3697718403555743</v>
      </c>
      <c r="I85" s="29">
        <v>2</v>
      </c>
      <c r="J85" s="29">
        <v>2</v>
      </c>
      <c r="K85" s="29"/>
      <c r="L85" s="30">
        <v>0.5617047443356511</v>
      </c>
      <c r="M85" s="32">
        <v>1.1176581046853173</v>
      </c>
    </row>
    <row r="86" spans="1:13" customFormat="1" x14ac:dyDescent="0.25">
      <c r="A86" s="29">
        <v>590051801</v>
      </c>
      <c r="B86" s="29" t="s">
        <v>91</v>
      </c>
      <c r="C86" s="29" t="s">
        <v>10</v>
      </c>
      <c r="D86" s="29" t="s">
        <v>71</v>
      </c>
      <c r="E86" s="29">
        <v>125</v>
      </c>
      <c r="F86" s="29">
        <v>95</v>
      </c>
      <c r="G86" s="29">
        <v>92.5</v>
      </c>
      <c r="H86" s="30">
        <v>0.48122026960178232</v>
      </c>
      <c r="I86" s="29">
        <v>1</v>
      </c>
      <c r="J86" s="29">
        <v>0</v>
      </c>
      <c r="K86" s="31"/>
      <c r="L86" s="30">
        <v>0.13717421124828533</v>
      </c>
      <c r="M86" s="32">
        <v>0.37475613908228989</v>
      </c>
    </row>
    <row r="87" spans="1:13" customFormat="1" x14ac:dyDescent="0.25">
      <c r="A87" s="29">
        <v>750000549</v>
      </c>
      <c r="B87" s="29" t="s">
        <v>92</v>
      </c>
      <c r="C87" s="29" t="s">
        <v>10</v>
      </c>
      <c r="D87" s="29" t="s">
        <v>93</v>
      </c>
      <c r="E87" s="29">
        <v>480</v>
      </c>
      <c r="F87" s="29">
        <v>202.5</v>
      </c>
      <c r="G87" s="29">
        <v>257.5</v>
      </c>
      <c r="H87" s="30">
        <v>1.4162455094700876</v>
      </c>
      <c r="I87" s="29">
        <v>2</v>
      </c>
      <c r="J87" s="29">
        <v>0</v>
      </c>
      <c r="K87" s="31">
        <v>2</v>
      </c>
      <c r="L87" s="30">
        <v>0.58442594187641561</v>
      </c>
      <c r="M87" s="32">
        <v>1.1566676966179346</v>
      </c>
    </row>
    <row r="88" spans="1:13" customFormat="1" x14ac:dyDescent="0.25">
      <c r="A88" s="25">
        <v>750050932</v>
      </c>
      <c r="B88" s="25" t="s">
        <v>94</v>
      </c>
      <c r="C88" s="25" t="s">
        <v>26</v>
      </c>
      <c r="D88" s="25" t="s">
        <v>93</v>
      </c>
      <c r="E88" s="25">
        <v>975</v>
      </c>
      <c r="F88" s="25">
        <v>1070</v>
      </c>
      <c r="G88" s="25">
        <v>1070</v>
      </c>
      <c r="H88" s="26">
        <v>4.8781761310533946</v>
      </c>
      <c r="I88" s="25">
        <v>5</v>
      </c>
      <c r="J88" s="25">
        <v>6</v>
      </c>
      <c r="K88" s="17">
        <v>6</v>
      </c>
      <c r="L88" s="26">
        <v>2.4781725798982031</v>
      </c>
      <c r="M88" s="18">
        <v>5.2376520594107898</v>
      </c>
    </row>
    <row r="89" spans="1:13" customFormat="1" x14ac:dyDescent="0.25">
      <c r="A89" s="29">
        <v>750062036</v>
      </c>
      <c r="B89" s="29" t="s">
        <v>95</v>
      </c>
      <c r="C89" s="29" t="s">
        <v>7</v>
      </c>
      <c r="D89" s="29" t="s">
        <v>93</v>
      </c>
      <c r="E89" s="29">
        <v>125</v>
      </c>
      <c r="F89" s="29">
        <v>102.5</v>
      </c>
      <c r="G89" s="29">
        <v>90</v>
      </c>
      <c r="H89" s="30">
        <v>0.48952557012386189</v>
      </c>
      <c r="I89" s="29">
        <v>0</v>
      </c>
      <c r="J89" s="29"/>
      <c r="K89" s="31">
        <v>2</v>
      </c>
      <c r="L89" s="30">
        <v>0.31007751937984496</v>
      </c>
      <c r="M89" s="32">
        <v>0.4319448362260298</v>
      </c>
    </row>
    <row r="90" spans="1:13" customFormat="1" x14ac:dyDescent="0.25">
      <c r="A90" s="29">
        <v>750110025</v>
      </c>
      <c r="B90" s="29" t="s">
        <v>96</v>
      </c>
      <c r="C90" s="29" t="s">
        <v>7</v>
      </c>
      <c r="D90" s="29" t="s">
        <v>93</v>
      </c>
      <c r="E90" s="29">
        <v>35</v>
      </c>
      <c r="F90" s="29">
        <v>48.75</v>
      </c>
      <c r="G90" s="29">
        <v>67.5</v>
      </c>
      <c r="H90" s="30">
        <v>0.24055832931673615</v>
      </c>
      <c r="I90" s="29">
        <v>0</v>
      </c>
      <c r="J90" s="29"/>
      <c r="K90" s="31">
        <v>1</v>
      </c>
      <c r="L90" s="30">
        <v>0.15503875968992248</v>
      </c>
      <c r="M90" s="32">
        <v>0.21305460569131382</v>
      </c>
    </row>
    <row r="91" spans="1:13" customFormat="1" x14ac:dyDescent="0.25">
      <c r="A91" s="29">
        <v>750160012</v>
      </c>
      <c r="B91" s="29" t="s">
        <v>97</v>
      </c>
      <c r="C91" s="29" t="s">
        <v>17</v>
      </c>
      <c r="D91" s="29" t="s">
        <v>93</v>
      </c>
      <c r="E91" s="29">
        <v>240</v>
      </c>
      <c r="F91" s="29">
        <v>202.5</v>
      </c>
      <c r="G91" s="29">
        <v>247.5</v>
      </c>
      <c r="H91" s="30">
        <v>1.0733195913068379</v>
      </c>
      <c r="I91" s="29">
        <v>4</v>
      </c>
      <c r="J91" s="29">
        <v>6</v>
      </c>
      <c r="K91" s="31">
        <v>6</v>
      </c>
      <c r="L91" s="30">
        <v>2.3409983686499176</v>
      </c>
      <c r="M91" s="32">
        <v>1.4411241508641328</v>
      </c>
    </row>
    <row r="92" spans="1:13" customFormat="1" x14ac:dyDescent="0.25">
      <c r="A92" s="29">
        <v>750712184</v>
      </c>
      <c r="B92" s="29" t="s">
        <v>98</v>
      </c>
      <c r="C92" s="29" t="s">
        <v>13</v>
      </c>
      <c r="D92" s="29" t="s">
        <v>93</v>
      </c>
      <c r="E92" s="29">
        <v>3030</v>
      </c>
      <c r="F92" s="29">
        <v>2533.75</v>
      </c>
      <c r="G92" s="29">
        <v>2551.25</v>
      </c>
      <c r="H92" s="30">
        <v>12.561153411008299</v>
      </c>
      <c r="I92" s="29">
        <v>75</v>
      </c>
      <c r="J92" s="29">
        <v>63</v>
      </c>
      <c r="K92" s="31">
        <v>57</v>
      </c>
      <c r="L92" s="30">
        <v>28.176999283878018</v>
      </c>
      <c r="M92" s="32">
        <v>17.097617120670801</v>
      </c>
    </row>
    <row r="93" spans="1:13" customFormat="1" x14ac:dyDescent="0.25">
      <c r="A93" s="29">
        <v>750810814</v>
      </c>
      <c r="B93" s="29" t="s">
        <v>99</v>
      </c>
      <c r="C93" s="29" t="s">
        <v>100</v>
      </c>
      <c r="D93" s="29" t="s">
        <v>93</v>
      </c>
      <c r="E93" s="29">
        <v>120</v>
      </c>
      <c r="F93" s="29">
        <v>67.5</v>
      </c>
      <c r="G93" s="29">
        <v>102.5</v>
      </c>
      <c r="H93" s="30">
        <v>0.44535186733998949</v>
      </c>
      <c r="I93" s="29">
        <v>0</v>
      </c>
      <c r="J93" s="29"/>
      <c r="K93" s="31"/>
      <c r="L93" s="30">
        <v>0</v>
      </c>
      <c r="M93" s="32">
        <v>0.30906573628168643</v>
      </c>
    </row>
    <row r="94" spans="1:13" customFormat="1" x14ac:dyDescent="0.25">
      <c r="A94" s="29">
        <v>750811887</v>
      </c>
      <c r="B94" s="29" t="s">
        <v>101</v>
      </c>
      <c r="C94" s="29" t="s">
        <v>10</v>
      </c>
      <c r="D94" s="29" t="s">
        <v>93</v>
      </c>
      <c r="E94" s="29">
        <v>0</v>
      </c>
      <c r="F94" s="29">
        <v>0</v>
      </c>
      <c r="G94" s="29">
        <v>0</v>
      </c>
      <c r="H94" s="30">
        <v>0</v>
      </c>
      <c r="I94" s="29">
        <v>0</v>
      </c>
      <c r="J94" s="29"/>
      <c r="K94" s="31"/>
      <c r="L94" s="30">
        <v>0</v>
      </c>
      <c r="M94" s="32">
        <v>0</v>
      </c>
    </row>
    <row r="95" spans="1:13" customFormat="1" x14ac:dyDescent="0.25">
      <c r="A95" s="29">
        <v>770021145</v>
      </c>
      <c r="B95" s="29" t="s">
        <v>102</v>
      </c>
      <c r="C95" s="29" t="s">
        <v>7</v>
      </c>
      <c r="D95" s="29" t="s">
        <v>93</v>
      </c>
      <c r="E95" s="29">
        <v>0</v>
      </c>
      <c r="F95" s="29">
        <v>0</v>
      </c>
      <c r="G95" s="29">
        <v>0</v>
      </c>
      <c r="H95" s="30">
        <v>0</v>
      </c>
      <c r="I95" s="29">
        <v>0</v>
      </c>
      <c r="J95" s="29"/>
      <c r="K95" s="31"/>
      <c r="L95" s="30">
        <v>0</v>
      </c>
      <c r="M95" s="32">
        <v>0</v>
      </c>
    </row>
    <row r="96" spans="1:13" customFormat="1" x14ac:dyDescent="0.25">
      <c r="A96" s="29">
        <v>770110054</v>
      </c>
      <c r="B96" s="29" t="s">
        <v>103</v>
      </c>
      <c r="C96" s="29" t="s">
        <v>7</v>
      </c>
      <c r="D96" s="29" t="s">
        <v>93</v>
      </c>
      <c r="E96" s="29">
        <v>5</v>
      </c>
      <c r="F96" s="29">
        <v>0</v>
      </c>
      <c r="G96" s="29">
        <v>0</v>
      </c>
      <c r="H96" s="30">
        <v>6.7985587055544236E-3</v>
      </c>
      <c r="I96" s="29">
        <v>0</v>
      </c>
      <c r="J96" s="29"/>
      <c r="K96" s="31"/>
      <c r="L96" s="30">
        <v>0</v>
      </c>
      <c r="M96" s="32">
        <v>4.7180706000775618E-3</v>
      </c>
    </row>
    <row r="97" spans="1:13" customFormat="1" x14ac:dyDescent="0.25">
      <c r="A97" s="29">
        <v>780110078</v>
      </c>
      <c r="B97" s="29" t="s">
        <v>104</v>
      </c>
      <c r="C97" s="29" t="s">
        <v>7</v>
      </c>
      <c r="D97" s="29" t="s">
        <v>93</v>
      </c>
      <c r="E97" s="29">
        <v>130</v>
      </c>
      <c r="F97" s="29">
        <v>102.5</v>
      </c>
      <c r="G97" s="29">
        <v>165</v>
      </c>
      <c r="H97" s="30">
        <v>0.62078738105419695</v>
      </c>
      <c r="I97" s="29">
        <v>0</v>
      </c>
      <c r="J97" s="29">
        <v>0</v>
      </c>
      <c r="K97" s="31">
        <v>1</v>
      </c>
      <c r="L97" s="30">
        <v>0.15503875968992248</v>
      </c>
      <c r="M97" s="32">
        <v>0.47692634498102959</v>
      </c>
    </row>
    <row r="98" spans="1:13" customFormat="1" x14ac:dyDescent="0.25">
      <c r="A98" s="29">
        <v>910002773</v>
      </c>
      <c r="B98" s="29" t="s">
        <v>105</v>
      </c>
      <c r="C98" s="29" t="s">
        <v>7</v>
      </c>
      <c r="D98" s="29" t="s">
        <v>93</v>
      </c>
      <c r="E98" s="29">
        <v>10</v>
      </c>
      <c r="F98" s="29">
        <v>7.5</v>
      </c>
      <c r="G98" s="29">
        <v>5</v>
      </c>
      <c r="H98" s="30">
        <v>3.4348743155666425E-2</v>
      </c>
      <c r="I98" s="29">
        <v>0</v>
      </c>
      <c r="J98" s="29"/>
      <c r="K98" s="31"/>
      <c r="L98" s="30">
        <v>0</v>
      </c>
      <c r="M98" s="32">
        <v>2.3837375280728587E-2</v>
      </c>
    </row>
    <row r="99" spans="1:13" customFormat="1" x14ac:dyDescent="0.25">
      <c r="A99" s="29">
        <v>910019447</v>
      </c>
      <c r="B99" s="29" t="s">
        <v>106</v>
      </c>
      <c r="C99" s="29" t="s">
        <v>7</v>
      </c>
      <c r="D99" s="29" t="s">
        <v>93</v>
      </c>
      <c r="E99" s="29">
        <v>5</v>
      </c>
      <c r="F99" s="29">
        <v>1.25</v>
      </c>
      <c r="G99" s="29">
        <v>1.25</v>
      </c>
      <c r="H99" s="30">
        <v>1.0948625508673912E-2</v>
      </c>
      <c r="I99" s="29">
        <v>0</v>
      </c>
      <c r="J99" s="29"/>
      <c r="K99" s="31"/>
      <c r="L99" s="30">
        <v>0</v>
      </c>
      <c r="M99" s="32">
        <v>7.5981381291199785E-3</v>
      </c>
    </row>
    <row r="100" spans="1:13" customFormat="1" x14ac:dyDescent="0.25">
      <c r="A100" s="29">
        <v>910110055</v>
      </c>
      <c r="B100" s="29" t="s">
        <v>107</v>
      </c>
      <c r="C100" s="29" t="s">
        <v>7</v>
      </c>
      <c r="D100" s="29" t="s">
        <v>93</v>
      </c>
      <c r="E100" s="29">
        <v>0</v>
      </c>
      <c r="F100" s="29">
        <v>0</v>
      </c>
      <c r="G100" s="29">
        <v>0</v>
      </c>
      <c r="H100" s="30">
        <v>0</v>
      </c>
      <c r="I100" s="29">
        <v>0</v>
      </c>
      <c r="J100" s="29"/>
      <c r="K100" s="31"/>
      <c r="L100" s="30">
        <v>0</v>
      </c>
      <c r="M100" s="32">
        <v>0</v>
      </c>
    </row>
    <row r="101" spans="1:13" customFormat="1" x14ac:dyDescent="0.25">
      <c r="A101" s="29">
        <v>910140029</v>
      </c>
      <c r="B101" s="29" t="s">
        <v>211</v>
      </c>
      <c r="C101" s="29" t="s">
        <v>209</v>
      </c>
      <c r="D101" s="29" t="s">
        <v>93</v>
      </c>
      <c r="E101" s="29">
        <v>0</v>
      </c>
      <c r="F101" s="29">
        <v>0</v>
      </c>
      <c r="G101" s="29">
        <v>0</v>
      </c>
      <c r="H101" s="30">
        <v>0</v>
      </c>
      <c r="I101" s="29">
        <v>0</v>
      </c>
      <c r="J101" s="29">
        <v>0</v>
      </c>
      <c r="K101" s="29"/>
      <c r="L101" s="30">
        <v>0</v>
      </c>
      <c r="M101" s="32">
        <v>0</v>
      </c>
    </row>
    <row r="102" spans="1:13" customFormat="1" x14ac:dyDescent="0.25">
      <c r="A102" s="29">
        <v>920000684</v>
      </c>
      <c r="B102" s="29" t="s">
        <v>108</v>
      </c>
      <c r="C102" s="29" t="s">
        <v>10</v>
      </c>
      <c r="D102" s="29" t="s">
        <v>93</v>
      </c>
      <c r="E102" s="29">
        <v>25</v>
      </c>
      <c r="F102" s="29">
        <v>17.5</v>
      </c>
      <c r="G102" s="29">
        <v>32.5</v>
      </c>
      <c r="H102" s="30">
        <v>0.11698637921640108</v>
      </c>
      <c r="I102" s="29">
        <v>0</v>
      </c>
      <c r="J102" s="29"/>
      <c r="K102" s="29"/>
      <c r="L102" s="30">
        <v>0</v>
      </c>
      <c r="M102" s="32">
        <v>8.1186324969067858E-2</v>
      </c>
    </row>
    <row r="103" spans="1:13" customFormat="1" x14ac:dyDescent="0.25">
      <c r="A103" s="29">
        <v>920110020</v>
      </c>
      <c r="B103" s="29" t="s">
        <v>109</v>
      </c>
      <c r="C103" s="29" t="s">
        <v>7</v>
      </c>
      <c r="D103" s="29" t="s">
        <v>93</v>
      </c>
      <c r="E103" s="29">
        <v>0</v>
      </c>
      <c r="F103" s="29">
        <v>0</v>
      </c>
      <c r="G103" s="29">
        <v>0</v>
      </c>
      <c r="H103" s="30">
        <v>0</v>
      </c>
      <c r="I103" s="29">
        <v>0</v>
      </c>
      <c r="J103" s="29"/>
      <c r="K103" s="29"/>
      <c r="L103" s="30">
        <v>0</v>
      </c>
      <c r="M103" s="32">
        <v>0</v>
      </c>
    </row>
    <row r="104" spans="1:13" customFormat="1" x14ac:dyDescent="0.25">
      <c r="A104" s="29">
        <v>920804465</v>
      </c>
      <c r="B104" s="29" t="s">
        <v>212</v>
      </c>
      <c r="C104" s="29" t="s">
        <v>19</v>
      </c>
      <c r="D104" s="29" t="s">
        <v>93</v>
      </c>
      <c r="E104" s="29">
        <v>0</v>
      </c>
      <c r="F104" s="29">
        <v>0</v>
      </c>
      <c r="G104" s="29">
        <v>0</v>
      </c>
      <c r="H104" s="30">
        <v>0</v>
      </c>
      <c r="I104" s="29">
        <v>0</v>
      </c>
      <c r="J104" s="29"/>
      <c r="K104" s="31"/>
      <c r="L104" s="30">
        <v>0</v>
      </c>
      <c r="M104" s="32">
        <v>0</v>
      </c>
    </row>
    <row r="105" spans="1:13" customFormat="1" x14ac:dyDescent="0.25">
      <c r="A105" s="29">
        <v>930021480</v>
      </c>
      <c r="B105" s="29" t="s">
        <v>110</v>
      </c>
      <c r="C105" s="29" t="s">
        <v>7</v>
      </c>
      <c r="D105" s="29" t="s">
        <v>93</v>
      </c>
      <c r="E105" s="29">
        <v>0</v>
      </c>
      <c r="F105" s="29">
        <v>0</v>
      </c>
      <c r="G105" s="29">
        <v>2.5</v>
      </c>
      <c r="H105" s="30">
        <v>4.1487750741593544E-3</v>
      </c>
      <c r="I105" s="29">
        <v>0</v>
      </c>
      <c r="J105" s="29"/>
      <c r="K105" s="31"/>
      <c r="L105" s="30">
        <v>0</v>
      </c>
      <c r="M105" s="32">
        <v>2.8791710936810358E-3</v>
      </c>
    </row>
    <row r="106" spans="1:13" customFormat="1" x14ac:dyDescent="0.25">
      <c r="A106" s="29">
        <v>930110036</v>
      </c>
      <c r="B106" s="29" t="s">
        <v>111</v>
      </c>
      <c r="C106" s="29" t="s">
        <v>7</v>
      </c>
      <c r="D106" s="29" t="s">
        <v>93</v>
      </c>
      <c r="E106" s="29">
        <v>0</v>
      </c>
      <c r="F106" s="29">
        <v>0</v>
      </c>
      <c r="G106" s="29">
        <v>0</v>
      </c>
      <c r="H106" s="30">
        <v>0</v>
      </c>
      <c r="I106" s="29">
        <v>0</v>
      </c>
      <c r="J106" s="29"/>
      <c r="K106" s="31"/>
      <c r="L106" s="30">
        <v>0</v>
      </c>
      <c r="M106" s="32">
        <v>0</v>
      </c>
    </row>
    <row r="107" spans="1:13" customFormat="1" x14ac:dyDescent="0.25">
      <c r="A107" s="29">
        <v>930110051</v>
      </c>
      <c r="B107" s="29" t="s">
        <v>112</v>
      </c>
      <c r="C107" s="29" t="s">
        <v>7</v>
      </c>
      <c r="D107" s="29" t="s">
        <v>93</v>
      </c>
      <c r="E107" s="29">
        <v>0</v>
      </c>
      <c r="F107" s="29">
        <v>0</v>
      </c>
      <c r="G107" s="29">
        <v>0</v>
      </c>
      <c r="H107" s="30">
        <v>0</v>
      </c>
      <c r="I107" s="29">
        <v>0</v>
      </c>
      <c r="J107" s="29"/>
      <c r="K107" s="29"/>
      <c r="L107" s="30">
        <v>0</v>
      </c>
      <c r="M107" s="32">
        <v>0</v>
      </c>
    </row>
    <row r="108" spans="1:13" customFormat="1" x14ac:dyDescent="0.25">
      <c r="A108" s="29">
        <v>930110069</v>
      </c>
      <c r="B108" s="29" t="s">
        <v>113</v>
      </c>
      <c r="C108" s="29" t="s">
        <v>7</v>
      </c>
      <c r="D108" s="29" t="s">
        <v>93</v>
      </c>
      <c r="E108" s="29">
        <v>0</v>
      </c>
      <c r="F108" s="29">
        <v>0</v>
      </c>
      <c r="G108" s="29">
        <v>2.5</v>
      </c>
      <c r="H108" s="30">
        <v>4.1487750741593544E-3</v>
      </c>
      <c r="I108" s="29">
        <v>0</v>
      </c>
      <c r="J108" s="29"/>
      <c r="K108" s="31"/>
      <c r="L108" s="30">
        <v>0</v>
      </c>
      <c r="M108" s="32">
        <v>2.8791710936810358E-3</v>
      </c>
    </row>
    <row r="109" spans="1:13" customFormat="1" x14ac:dyDescent="0.25">
      <c r="A109" s="29">
        <v>930140025</v>
      </c>
      <c r="B109" s="29" t="s">
        <v>213</v>
      </c>
      <c r="C109" s="29" t="s">
        <v>209</v>
      </c>
      <c r="D109" s="29" t="s">
        <v>93</v>
      </c>
      <c r="E109" s="29">
        <v>30</v>
      </c>
      <c r="F109" s="29">
        <v>27.5</v>
      </c>
      <c r="G109" s="29">
        <v>37.5</v>
      </c>
      <c r="H109" s="30">
        <v>0.1486879221985927</v>
      </c>
      <c r="I109" s="29">
        <v>1</v>
      </c>
      <c r="J109" s="29">
        <v>0</v>
      </c>
      <c r="K109" s="31"/>
      <c r="L109" s="30">
        <v>0.13717421124828533</v>
      </c>
      <c r="M109" s="32">
        <v>0.14398500658093094</v>
      </c>
    </row>
    <row r="110" spans="1:13" customFormat="1" x14ac:dyDescent="0.25">
      <c r="A110" s="29">
        <v>940000664</v>
      </c>
      <c r="B110" s="29" t="s">
        <v>114</v>
      </c>
      <c r="C110" s="29" t="s">
        <v>17</v>
      </c>
      <c r="D110" s="29" t="s">
        <v>93</v>
      </c>
      <c r="E110" s="29">
        <v>690</v>
      </c>
      <c r="F110" s="29">
        <v>656.25</v>
      </c>
      <c r="G110" s="29">
        <v>556.25</v>
      </c>
      <c r="H110" s="30">
        <v>2.9510351700378679</v>
      </c>
      <c r="I110" s="29">
        <v>5</v>
      </c>
      <c r="J110" s="29">
        <v>4</v>
      </c>
      <c r="K110" s="29">
        <v>5</v>
      </c>
      <c r="L110" s="30">
        <v>2.0357774983692001</v>
      </c>
      <c r="M110" s="32">
        <v>2.6534441718349782</v>
      </c>
    </row>
    <row r="111" spans="1:13" customFormat="1" x14ac:dyDescent="0.25">
      <c r="A111" s="29">
        <v>940016819</v>
      </c>
      <c r="B111" s="29" t="s">
        <v>115</v>
      </c>
      <c r="C111" s="29" t="s">
        <v>7</v>
      </c>
      <c r="D111" s="29" t="s">
        <v>93</v>
      </c>
      <c r="E111" s="29">
        <v>0</v>
      </c>
      <c r="F111" s="29">
        <v>5</v>
      </c>
      <c r="G111" s="29">
        <v>2.5</v>
      </c>
      <c r="H111" s="30">
        <v>1.2451492138318601E-2</v>
      </c>
      <c r="I111" s="29">
        <v>1</v>
      </c>
      <c r="J111" s="29">
        <v>0</v>
      </c>
      <c r="K111" s="29"/>
      <c r="L111" s="30">
        <v>0.13717421124828533</v>
      </c>
      <c r="M111" s="32">
        <v>4.9439511989296893E-2</v>
      </c>
    </row>
    <row r="112" spans="1:13" customFormat="1" x14ac:dyDescent="0.25">
      <c r="A112" s="29">
        <v>940150014</v>
      </c>
      <c r="B112" s="29" t="s">
        <v>116</v>
      </c>
      <c r="C112" s="29" t="s">
        <v>10</v>
      </c>
      <c r="D112" s="29" t="s">
        <v>93</v>
      </c>
      <c r="E112" s="29">
        <v>0</v>
      </c>
      <c r="F112" s="29">
        <v>0</v>
      </c>
      <c r="G112" s="29">
        <v>0</v>
      </c>
      <c r="H112" s="30">
        <v>0</v>
      </c>
      <c r="I112" s="29">
        <v>0</v>
      </c>
      <c r="J112" s="29"/>
      <c r="K112" s="31"/>
      <c r="L112" s="30">
        <v>0</v>
      </c>
      <c r="M112" s="32">
        <v>0</v>
      </c>
    </row>
    <row r="113" spans="1:13" customFormat="1" x14ac:dyDescent="0.25">
      <c r="A113" s="29">
        <v>950013870</v>
      </c>
      <c r="B113" s="29" t="s">
        <v>117</v>
      </c>
      <c r="C113" s="29" t="s">
        <v>7</v>
      </c>
      <c r="D113" s="29" t="s">
        <v>93</v>
      </c>
      <c r="E113" s="29">
        <v>0</v>
      </c>
      <c r="F113" s="29">
        <v>0</v>
      </c>
      <c r="G113" s="29">
        <v>0</v>
      </c>
      <c r="H113" s="30">
        <v>0</v>
      </c>
      <c r="I113" s="29">
        <v>0</v>
      </c>
      <c r="J113" s="29"/>
      <c r="K113" s="31"/>
      <c r="L113" s="30">
        <v>0</v>
      </c>
      <c r="M113" s="32">
        <v>0</v>
      </c>
    </row>
    <row r="114" spans="1:13" customFormat="1" x14ac:dyDescent="0.25">
      <c r="A114" s="29">
        <v>950110015</v>
      </c>
      <c r="B114" s="29" t="s">
        <v>118</v>
      </c>
      <c r="C114" s="29" t="s">
        <v>7</v>
      </c>
      <c r="D114" s="29" t="s">
        <v>93</v>
      </c>
      <c r="E114" s="29">
        <v>0</v>
      </c>
      <c r="F114" s="29">
        <v>0</v>
      </c>
      <c r="G114" s="29">
        <v>0</v>
      </c>
      <c r="H114" s="30">
        <v>0</v>
      </c>
      <c r="I114" s="29">
        <v>0</v>
      </c>
      <c r="J114" s="29"/>
      <c r="K114" s="31"/>
      <c r="L114" s="30">
        <v>0</v>
      </c>
      <c r="M114" s="32">
        <v>0</v>
      </c>
    </row>
    <row r="115" spans="1:13" customFormat="1" x14ac:dyDescent="0.25">
      <c r="A115" s="29">
        <v>750000523</v>
      </c>
      <c r="B115" s="29" t="s">
        <v>119</v>
      </c>
      <c r="C115" s="29" t="s">
        <v>10</v>
      </c>
      <c r="D115" s="29" t="s">
        <v>93</v>
      </c>
      <c r="E115" s="29">
        <v>90</v>
      </c>
      <c r="F115" s="29">
        <v>81.25</v>
      </c>
      <c r="G115" s="29">
        <v>110</v>
      </c>
      <c r="H115" s="30">
        <v>0.43983931225557893</v>
      </c>
      <c r="I115" s="29">
        <v>0</v>
      </c>
      <c r="J115" s="29">
        <v>2</v>
      </c>
      <c r="K115" s="31"/>
      <c r="L115" s="30">
        <v>0.28735632183908044</v>
      </c>
      <c r="M115" s="32">
        <v>0.39070576872281615</v>
      </c>
    </row>
    <row r="116" spans="1:13" customFormat="1" x14ac:dyDescent="0.25">
      <c r="A116" s="29">
        <v>750006728</v>
      </c>
      <c r="B116" s="29" t="s">
        <v>120</v>
      </c>
      <c r="C116" s="29" t="s">
        <v>10</v>
      </c>
      <c r="D116" s="29" t="s">
        <v>93</v>
      </c>
      <c r="E116" s="29">
        <v>35</v>
      </c>
      <c r="F116" s="29">
        <v>18.75</v>
      </c>
      <c r="G116" s="29">
        <v>7.5</v>
      </c>
      <c r="H116" s="30">
        <v>9.1171425151956198E-2</v>
      </c>
      <c r="I116" s="29">
        <v>0</v>
      </c>
      <c r="J116" s="29"/>
      <c r="K116" s="31"/>
      <c r="L116" s="30">
        <v>0</v>
      </c>
      <c r="M116" s="32">
        <v>6.3271237214614515E-2</v>
      </c>
    </row>
    <row r="117" spans="1:13" customFormat="1" x14ac:dyDescent="0.25">
      <c r="A117" s="29">
        <v>750056277</v>
      </c>
      <c r="B117" s="29" t="s">
        <v>121</v>
      </c>
      <c r="C117" s="29" t="s">
        <v>26</v>
      </c>
      <c r="D117" s="29" t="s">
        <v>93</v>
      </c>
      <c r="E117" s="29">
        <v>10</v>
      </c>
      <c r="F117" s="29">
        <v>72.5</v>
      </c>
      <c r="G117" s="29">
        <v>115</v>
      </c>
      <c r="H117" s="30">
        <v>0.32483016825274819</v>
      </c>
      <c r="I117" s="29">
        <v>0</v>
      </c>
      <c r="J117" s="29"/>
      <c r="K117" s="31"/>
      <c r="L117" s="30">
        <v>0</v>
      </c>
      <c r="M117" s="32">
        <v>0.22542596647719285</v>
      </c>
    </row>
    <row r="118" spans="1:13" customFormat="1" x14ac:dyDescent="0.25">
      <c r="A118" s="29">
        <v>750058448</v>
      </c>
      <c r="B118" s="29" t="s">
        <v>122</v>
      </c>
      <c r="C118" s="29" t="s">
        <v>26</v>
      </c>
      <c r="D118" s="29" t="s">
        <v>93</v>
      </c>
      <c r="E118" s="29">
        <v>0</v>
      </c>
      <c r="F118" s="29">
        <v>3.75</v>
      </c>
      <c r="G118" s="29">
        <v>5</v>
      </c>
      <c r="H118" s="30">
        <v>1.4524587946438145E-2</v>
      </c>
      <c r="I118" s="29">
        <v>0</v>
      </c>
      <c r="J118" s="29"/>
      <c r="K118" s="31"/>
      <c r="L118" s="30">
        <v>0</v>
      </c>
      <c r="M118" s="32">
        <v>1.007978813396777E-2</v>
      </c>
    </row>
    <row r="119" spans="1:13" customFormat="1" x14ac:dyDescent="0.25">
      <c r="A119" s="29">
        <v>750059610</v>
      </c>
      <c r="B119" s="29" t="s">
        <v>123</v>
      </c>
      <c r="C119" s="29" t="s">
        <v>26</v>
      </c>
      <c r="D119" s="29" t="s">
        <v>93</v>
      </c>
      <c r="E119" s="29">
        <v>90</v>
      </c>
      <c r="F119" s="29">
        <v>91.25</v>
      </c>
      <c r="G119" s="29">
        <v>77.5</v>
      </c>
      <c r="H119" s="30">
        <v>0.4025106704198258</v>
      </c>
      <c r="I119" s="29">
        <v>0</v>
      </c>
      <c r="J119" s="29"/>
      <c r="K119" s="29"/>
      <c r="L119" s="30">
        <v>0</v>
      </c>
      <c r="M119" s="32">
        <v>0.27933475940624675</v>
      </c>
    </row>
    <row r="120" spans="1:13" customFormat="1" x14ac:dyDescent="0.25">
      <c r="A120" s="29">
        <v>750059826</v>
      </c>
      <c r="B120" s="29" t="s">
        <v>124</v>
      </c>
      <c r="C120" s="29" t="s">
        <v>26</v>
      </c>
      <c r="D120" s="29" t="s">
        <v>93</v>
      </c>
      <c r="E120" s="29">
        <v>0</v>
      </c>
      <c r="F120" s="29">
        <v>10</v>
      </c>
      <c r="G120" s="29">
        <v>0</v>
      </c>
      <c r="H120" s="30">
        <v>1.6605434128318493E-2</v>
      </c>
      <c r="I120" s="29">
        <v>0</v>
      </c>
      <c r="J120" s="29"/>
      <c r="K120" s="31"/>
      <c r="L120" s="30">
        <v>0</v>
      </c>
      <c r="M120" s="32">
        <v>1.1523855857615187E-2</v>
      </c>
    </row>
    <row r="121" spans="1:13" customFormat="1" x14ac:dyDescent="0.25">
      <c r="A121" s="29">
        <v>750150104</v>
      </c>
      <c r="B121" s="29" t="s">
        <v>125</v>
      </c>
      <c r="C121" s="29" t="s">
        <v>10</v>
      </c>
      <c r="D121" s="29" t="s">
        <v>93</v>
      </c>
      <c r="E121" s="29">
        <v>50</v>
      </c>
      <c r="F121" s="29">
        <v>37.5</v>
      </c>
      <c r="G121" s="29">
        <v>20</v>
      </c>
      <c r="H121" s="30">
        <v>0.16344616563001341</v>
      </c>
      <c r="I121" s="29">
        <v>0</v>
      </c>
      <c r="J121" s="29">
        <v>0</v>
      </c>
      <c r="K121" s="31"/>
      <c r="L121" s="30">
        <v>0</v>
      </c>
      <c r="M121" s="32">
        <v>0.11342853421628087</v>
      </c>
    </row>
    <row r="122" spans="1:13" customFormat="1" x14ac:dyDescent="0.25">
      <c r="A122" s="29">
        <v>780001236</v>
      </c>
      <c r="B122" s="29" t="s">
        <v>126</v>
      </c>
      <c r="C122" s="29" t="s">
        <v>29</v>
      </c>
      <c r="D122" s="29" t="s">
        <v>93</v>
      </c>
      <c r="E122" s="29">
        <v>10</v>
      </c>
      <c r="F122" s="29">
        <v>1.25</v>
      </c>
      <c r="G122" s="29">
        <v>1.25</v>
      </c>
      <c r="H122" s="30">
        <v>1.7747184214228336E-2</v>
      </c>
      <c r="I122" s="29">
        <v>0</v>
      </c>
      <c r="J122" s="29"/>
      <c r="K122" s="31"/>
      <c r="L122" s="30">
        <v>0</v>
      </c>
      <c r="M122" s="32">
        <v>1.2316208729197541E-2</v>
      </c>
    </row>
    <row r="123" spans="1:13" customFormat="1" x14ac:dyDescent="0.25">
      <c r="A123" s="29">
        <v>920000650</v>
      </c>
      <c r="B123" s="29" t="s">
        <v>127</v>
      </c>
      <c r="C123" s="29" t="s">
        <v>10</v>
      </c>
      <c r="D123" s="29" t="s">
        <v>93</v>
      </c>
      <c r="E123" s="29">
        <v>230</v>
      </c>
      <c r="F123" s="29">
        <v>102.5</v>
      </c>
      <c r="G123" s="29">
        <v>130</v>
      </c>
      <c r="H123" s="30">
        <v>0.69867570412705449</v>
      </c>
      <c r="I123" s="29">
        <v>3</v>
      </c>
      <c r="J123" s="29">
        <v>1</v>
      </c>
      <c r="K123" s="29"/>
      <c r="L123" s="30">
        <v>0.5552007946643962</v>
      </c>
      <c r="M123" s="32">
        <v>0.64999572639412784</v>
      </c>
    </row>
    <row r="124" spans="1:13" customFormat="1" x14ac:dyDescent="0.25">
      <c r="A124" s="29">
        <v>940110018</v>
      </c>
      <c r="B124" s="29" t="s">
        <v>128</v>
      </c>
      <c r="C124" s="29" t="s">
        <v>29</v>
      </c>
      <c r="D124" s="29" t="s">
        <v>93</v>
      </c>
      <c r="E124" s="29">
        <v>160</v>
      </c>
      <c r="F124" s="29">
        <v>133.75</v>
      </c>
      <c r="G124" s="29">
        <v>136.25</v>
      </c>
      <c r="H124" s="30">
        <v>0.66575980158568626</v>
      </c>
      <c r="I124" s="29">
        <v>2</v>
      </c>
      <c r="J124" s="29">
        <v>1</v>
      </c>
      <c r="K124" s="31">
        <v>1</v>
      </c>
      <c r="L124" s="30">
        <v>0.5730653431060333</v>
      </c>
      <c r="M124" s="32">
        <v>0.63246599697099259</v>
      </c>
    </row>
    <row r="125" spans="1:13" customFormat="1" x14ac:dyDescent="0.25">
      <c r="A125" s="29">
        <v>950110080</v>
      </c>
      <c r="B125" s="29" t="s">
        <v>129</v>
      </c>
      <c r="C125" s="29" t="s">
        <v>29</v>
      </c>
      <c r="D125" s="29" t="s">
        <v>93</v>
      </c>
      <c r="E125" s="29">
        <v>20</v>
      </c>
      <c r="F125" s="29">
        <v>20</v>
      </c>
      <c r="G125" s="29">
        <v>17.5</v>
      </c>
      <c r="H125" s="30">
        <v>8.9446528597970171E-2</v>
      </c>
      <c r="I125" s="29">
        <v>0</v>
      </c>
      <c r="J125" s="29">
        <v>1</v>
      </c>
      <c r="K125" s="31"/>
      <c r="L125" s="30">
        <v>0.14367816091954022</v>
      </c>
      <c r="M125" s="32">
        <v>0.10480701224947345</v>
      </c>
    </row>
    <row r="126" spans="1:13" customFormat="1" x14ac:dyDescent="0.25">
      <c r="A126" s="29" t="s">
        <v>234</v>
      </c>
      <c r="B126" s="29" t="s">
        <v>214</v>
      </c>
      <c r="C126" s="29" t="s">
        <v>26</v>
      </c>
      <c r="D126" s="29" t="s">
        <v>93</v>
      </c>
      <c r="E126" s="29">
        <v>0</v>
      </c>
      <c r="F126" s="29">
        <v>0</v>
      </c>
      <c r="G126" s="29">
        <v>0</v>
      </c>
      <c r="H126" s="30">
        <v>0</v>
      </c>
      <c r="I126" s="29">
        <v>0</v>
      </c>
      <c r="J126" s="29"/>
      <c r="K126" s="31"/>
      <c r="L126" s="30">
        <v>0</v>
      </c>
      <c r="M126" s="32">
        <v>0</v>
      </c>
    </row>
    <row r="127" spans="1:13" customFormat="1" x14ac:dyDescent="0.25">
      <c r="A127" s="29">
        <v>140000092</v>
      </c>
      <c r="B127" s="29" t="s">
        <v>215</v>
      </c>
      <c r="C127" s="29" t="s">
        <v>7</v>
      </c>
      <c r="D127" s="29" t="s">
        <v>131</v>
      </c>
      <c r="E127" s="29">
        <v>0</v>
      </c>
      <c r="F127" s="29">
        <v>0</v>
      </c>
      <c r="G127" s="29">
        <v>0</v>
      </c>
      <c r="H127" s="30">
        <v>0</v>
      </c>
      <c r="I127" s="29">
        <v>0</v>
      </c>
      <c r="J127" s="29"/>
      <c r="K127" s="31"/>
      <c r="L127" s="30">
        <v>0</v>
      </c>
      <c r="M127" s="32">
        <v>0</v>
      </c>
    </row>
    <row r="128" spans="1:13" customFormat="1" x14ac:dyDescent="0.25">
      <c r="A128" s="29">
        <v>140000100</v>
      </c>
      <c r="B128" s="29" t="s">
        <v>130</v>
      </c>
      <c r="C128" s="29" t="s">
        <v>13</v>
      </c>
      <c r="D128" s="29" t="s">
        <v>131</v>
      </c>
      <c r="E128" s="29">
        <v>340</v>
      </c>
      <c r="F128" s="29">
        <v>310</v>
      </c>
      <c r="G128" s="29">
        <v>245</v>
      </c>
      <c r="H128" s="30">
        <v>1.3836504072231908</v>
      </c>
      <c r="I128" s="29">
        <v>4</v>
      </c>
      <c r="J128" s="29">
        <v>1</v>
      </c>
      <c r="K128" s="31">
        <v>4</v>
      </c>
      <c r="L128" s="30">
        <v>1.3125300446723713</v>
      </c>
      <c r="M128" s="32">
        <v>1.3506003505395205</v>
      </c>
    </row>
    <row r="129" spans="1:13" customFormat="1" x14ac:dyDescent="0.25">
      <c r="A129" s="29">
        <v>140000555</v>
      </c>
      <c r="B129" s="29" t="s">
        <v>132</v>
      </c>
      <c r="C129" s="29" t="s">
        <v>17</v>
      </c>
      <c r="D129" s="29" t="s">
        <v>131</v>
      </c>
      <c r="E129" s="29">
        <v>140</v>
      </c>
      <c r="F129" s="29">
        <v>135</v>
      </c>
      <c r="G129" s="29">
        <v>142.5</v>
      </c>
      <c r="H129" s="30">
        <v>0.65101318371490668</v>
      </c>
      <c r="I129" s="29">
        <v>1</v>
      </c>
      <c r="J129" s="29">
        <v>1</v>
      </c>
      <c r="K129" s="31">
        <v>2</v>
      </c>
      <c r="L129" s="30">
        <v>0.5909298915476705</v>
      </c>
      <c r="M129" s="32">
        <v>0.62754540597578734</v>
      </c>
    </row>
    <row r="130" spans="1:13" customFormat="1" x14ac:dyDescent="0.25">
      <c r="A130" s="29">
        <v>270000912</v>
      </c>
      <c r="B130" s="29" t="s">
        <v>216</v>
      </c>
      <c r="C130" s="29" t="s">
        <v>10</v>
      </c>
      <c r="D130" s="29" t="s">
        <v>131</v>
      </c>
      <c r="E130" s="29">
        <v>0</v>
      </c>
      <c r="F130" s="29">
        <v>0</v>
      </c>
      <c r="G130" s="29">
        <v>0</v>
      </c>
      <c r="H130" s="30">
        <v>0</v>
      </c>
      <c r="I130" s="29">
        <v>0</v>
      </c>
      <c r="J130" s="29"/>
      <c r="K130" s="31"/>
      <c r="L130" s="30">
        <v>0</v>
      </c>
      <c r="M130" s="32">
        <v>0</v>
      </c>
    </row>
    <row r="131" spans="1:13" customFormat="1" x14ac:dyDescent="0.25">
      <c r="A131" s="29">
        <v>500000013</v>
      </c>
      <c r="B131" s="29" t="s">
        <v>133</v>
      </c>
      <c r="C131" s="29" t="s">
        <v>7</v>
      </c>
      <c r="D131" s="29" t="s">
        <v>131</v>
      </c>
      <c r="E131" s="29">
        <v>0</v>
      </c>
      <c r="F131" s="29">
        <v>0</v>
      </c>
      <c r="G131" s="29">
        <v>0</v>
      </c>
      <c r="H131" s="30">
        <v>0</v>
      </c>
      <c r="I131" s="29">
        <v>0</v>
      </c>
      <c r="J131" s="29"/>
      <c r="K131" s="29"/>
      <c r="L131" s="30">
        <v>0</v>
      </c>
      <c r="M131" s="32">
        <v>0</v>
      </c>
    </row>
    <row r="132" spans="1:13" customFormat="1" x14ac:dyDescent="0.25">
      <c r="A132" s="29">
        <v>500000112</v>
      </c>
      <c r="B132" s="29" t="s">
        <v>217</v>
      </c>
      <c r="C132" s="29" t="s">
        <v>7</v>
      </c>
      <c r="D132" s="29" t="s">
        <v>131</v>
      </c>
      <c r="E132" s="29">
        <v>0</v>
      </c>
      <c r="F132" s="29">
        <v>0</v>
      </c>
      <c r="G132" s="29">
        <v>0</v>
      </c>
      <c r="H132" s="30">
        <v>0</v>
      </c>
      <c r="I132" s="29">
        <v>0</v>
      </c>
      <c r="J132" s="29"/>
      <c r="K132" s="29"/>
      <c r="L132" s="30">
        <v>0</v>
      </c>
      <c r="M132" s="32">
        <v>0</v>
      </c>
    </row>
    <row r="133" spans="1:13" customFormat="1" x14ac:dyDescent="0.25">
      <c r="A133" s="29">
        <v>760000166</v>
      </c>
      <c r="B133" s="29" t="s">
        <v>218</v>
      </c>
      <c r="C133" s="29" t="s">
        <v>17</v>
      </c>
      <c r="D133" s="29" t="s">
        <v>131</v>
      </c>
      <c r="E133" s="29">
        <v>80</v>
      </c>
      <c r="F133" s="29">
        <v>80</v>
      </c>
      <c r="G133" s="29">
        <v>75</v>
      </c>
      <c r="H133" s="30">
        <v>0.36608366454019936</v>
      </c>
      <c r="I133" s="29">
        <v>0</v>
      </c>
      <c r="J133" s="29"/>
      <c r="K133" s="29"/>
      <c r="L133" s="30">
        <v>0</v>
      </c>
      <c r="M133" s="32">
        <v>0.25405510927259356</v>
      </c>
    </row>
    <row r="134" spans="1:13" customFormat="1" x14ac:dyDescent="0.25">
      <c r="A134" s="29">
        <v>760780239</v>
      </c>
      <c r="B134" s="29" t="s">
        <v>134</v>
      </c>
      <c r="C134" s="29" t="s">
        <v>13</v>
      </c>
      <c r="D134" s="29" t="s">
        <v>131</v>
      </c>
      <c r="E134" s="29">
        <v>375</v>
      </c>
      <c r="F134" s="29">
        <v>312.5</v>
      </c>
      <c r="G134" s="29">
        <v>325</v>
      </c>
      <c r="H134" s="30">
        <v>1.5681524790672507</v>
      </c>
      <c r="I134" s="29">
        <v>8</v>
      </c>
      <c r="J134" s="29">
        <v>5</v>
      </c>
      <c r="K134" s="31">
        <v>3</v>
      </c>
      <c r="L134" s="30">
        <v>2.2809007736537512</v>
      </c>
      <c r="M134" s="32">
        <v>1.766654522826647</v>
      </c>
    </row>
    <row r="135" spans="1:13" customFormat="1" x14ac:dyDescent="0.25">
      <c r="A135" s="29">
        <v>760780270</v>
      </c>
      <c r="B135" s="29" t="s">
        <v>219</v>
      </c>
      <c r="C135" s="29" t="s">
        <v>19</v>
      </c>
      <c r="D135" s="29" t="s">
        <v>131</v>
      </c>
      <c r="E135" s="29">
        <v>30</v>
      </c>
      <c r="F135" s="29">
        <v>20</v>
      </c>
      <c r="G135" s="29">
        <v>5</v>
      </c>
      <c r="H135" s="30">
        <v>8.2299770638282227E-2</v>
      </c>
      <c r="I135" s="29">
        <v>0</v>
      </c>
      <c r="J135" s="29">
        <v>0</v>
      </c>
      <c r="K135" s="31"/>
      <c r="L135" s="30">
        <v>0</v>
      </c>
      <c r="M135" s="32">
        <v>5.7114477503057808E-2</v>
      </c>
    </row>
    <row r="136" spans="1:13" customFormat="1" x14ac:dyDescent="0.25">
      <c r="A136" s="29">
        <v>760780726</v>
      </c>
      <c r="B136" s="29" t="s">
        <v>135</v>
      </c>
      <c r="C136" s="29" t="s">
        <v>7</v>
      </c>
      <c r="D136" s="29" t="s">
        <v>131</v>
      </c>
      <c r="E136" s="29">
        <v>25</v>
      </c>
      <c r="F136" s="29">
        <v>0</v>
      </c>
      <c r="G136" s="29">
        <v>0</v>
      </c>
      <c r="H136" s="30">
        <v>3.3992793527772118E-2</v>
      </c>
      <c r="I136" s="29">
        <v>0</v>
      </c>
      <c r="J136" s="29"/>
      <c r="K136" s="31"/>
      <c r="L136" s="30">
        <v>0</v>
      </c>
      <c r="M136" s="32">
        <v>2.3590353000387813E-2</v>
      </c>
    </row>
    <row r="137" spans="1:13" customFormat="1" x14ac:dyDescent="0.25">
      <c r="A137" s="29">
        <v>160000451</v>
      </c>
      <c r="B137" s="29" t="s">
        <v>136</v>
      </c>
      <c r="C137" s="29" t="s">
        <v>7</v>
      </c>
      <c r="D137" s="29" t="s">
        <v>137</v>
      </c>
      <c r="E137" s="29">
        <v>0</v>
      </c>
      <c r="F137" s="29">
        <v>2.5</v>
      </c>
      <c r="G137" s="29">
        <v>0</v>
      </c>
      <c r="H137" s="30">
        <v>4.1513585320796234E-3</v>
      </c>
      <c r="I137" s="29">
        <v>0</v>
      </c>
      <c r="J137" s="29"/>
      <c r="K137" s="29"/>
      <c r="L137" s="30">
        <v>0</v>
      </c>
      <c r="M137" s="32">
        <v>2.8809639644037967E-3</v>
      </c>
    </row>
    <row r="138" spans="1:13" customFormat="1" x14ac:dyDescent="0.25">
      <c r="A138" s="29">
        <v>240000117</v>
      </c>
      <c r="B138" s="29" t="s">
        <v>138</v>
      </c>
      <c r="C138" s="29" t="s">
        <v>7</v>
      </c>
      <c r="D138" s="29" t="s">
        <v>137</v>
      </c>
      <c r="E138" s="29">
        <v>0</v>
      </c>
      <c r="F138" s="29">
        <v>0</v>
      </c>
      <c r="G138" s="29">
        <v>0</v>
      </c>
      <c r="H138" s="30">
        <v>0</v>
      </c>
      <c r="I138" s="29">
        <v>0</v>
      </c>
      <c r="J138" s="29"/>
      <c r="K138" s="31"/>
      <c r="L138" s="30">
        <v>0</v>
      </c>
      <c r="M138" s="32">
        <v>0</v>
      </c>
    </row>
    <row r="139" spans="1:13" customFormat="1" x14ac:dyDescent="0.25">
      <c r="A139" s="29">
        <v>330000266</v>
      </c>
      <c r="B139" s="29" t="s">
        <v>220</v>
      </c>
      <c r="C139" s="29" t="s">
        <v>10</v>
      </c>
      <c r="D139" s="29" t="s">
        <v>137</v>
      </c>
      <c r="E139" s="29">
        <v>0</v>
      </c>
      <c r="F139" s="29">
        <v>0</v>
      </c>
      <c r="G139" s="29">
        <v>0</v>
      </c>
      <c r="H139" s="30">
        <v>0</v>
      </c>
      <c r="I139" s="29">
        <v>0</v>
      </c>
      <c r="J139" s="29"/>
      <c r="K139" s="31"/>
      <c r="L139" s="30">
        <v>0</v>
      </c>
      <c r="M139" s="32">
        <v>0</v>
      </c>
    </row>
    <row r="140" spans="1:13" customFormat="1" x14ac:dyDescent="0.25">
      <c r="A140" s="29">
        <v>330000274</v>
      </c>
      <c r="B140" s="29" t="s">
        <v>139</v>
      </c>
      <c r="C140" s="29" t="s">
        <v>4</v>
      </c>
      <c r="D140" s="29" t="s">
        <v>137</v>
      </c>
      <c r="E140" s="29">
        <v>0</v>
      </c>
      <c r="F140" s="29">
        <v>0</v>
      </c>
      <c r="G140" s="29">
        <v>0</v>
      </c>
      <c r="H140" s="30">
        <v>0</v>
      </c>
      <c r="I140" s="29">
        <v>0</v>
      </c>
      <c r="J140" s="29"/>
      <c r="K140" s="31"/>
      <c r="L140" s="30">
        <v>0</v>
      </c>
      <c r="M140" s="32">
        <v>0</v>
      </c>
    </row>
    <row r="141" spans="1:13" customFormat="1" x14ac:dyDescent="0.25">
      <c r="A141" s="29">
        <v>330000662</v>
      </c>
      <c r="B141" s="29" t="s">
        <v>140</v>
      </c>
      <c r="C141" s="29" t="s">
        <v>17</v>
      </c>
      <c r="D141" s="29" t="s">
        <v>137</v>
      </c>
      <c r="E141" s="29">
        <v>175</v>
      </c>
      <c r="F141" s="29">
        <v>143.75</v>
      </c>
      <c r="G141" s="29">
        <v>150</v>
      </c>
      <c r="H141" s="30">
        <v>0.72557917473854439</v>
      </c>
      <c r="I141" s="29">
        <v>1</v>
      </c>
      <c r="J141" s="29">
        <v>2</v>
      </c>
      <c r="K141" s="31"/>
      <c r="L141" s="30">
        <v>0.42453053308736577</v>
      </c>
      <c r="M141" s="32">
        <v>0.62980221849993434</v>
      </c>
    </row>
    <row r="142" spans="1:13" customFormat="1" x14ac:dyDescent="0.25">
      <c r="A142" s="29">
        <v>330021429</v>
      </c>
      <c r="B142" s="29" t="s">
        <v>141</v>
      </c>
      <c r="C142" s="29" t="s">
        <v>4</v>
      </c>
      <c r="D142" s="29" t="s">
        <v>137</v>
      </c>
      <c r="E142" s="29">
        <v>0</v>
      </c>
      <c r="F142" s="29">
        <v>0</v>
      </c>
      <c r="G142" s="29">
        <v>0</v>
      </c>
      <c r="H142" s="30">
        <v>0</v>
      </c>
      <c r="I142" s="29">
        <v>0</v>
      </c>
      <c r="J142" s="29"/>
      <c r="K142" s="31"/>
      <c r="L142" s="30">
        <v>0</v>
      </c>
      <c r="M142" s="32">
        <v>0</v>
      </c>
    </row>
    <row r="143" spans="1:13" customFormat="1" x14ac:dyDescent="0.25">
      <c r="A143" s="29">
        <v>330780552</v>
      </c>
      <c r="B143" s="29" t="s">
        <v>221</v>
      </c>
      <c r="C143" s="29" t="s">
        <v>10</v>
      </c>
      <c r="D143" s="29" t="s">
        <v>137</v>
      </c>
      <c r="E143" s="29">
        <v>0</v>
      </c>
      <c r="F143" s="29">
        <v>0</v>
      </c>
      <c r="G143" s="29">
        <v>0</v>
      </c>
      <c r="H143" s="30">
        <v>0</v>
      </c>
      <c r="I143" s="29">
        <v>0</v>
      </c>
      <c r="J143" s="29"/>
      <c r="K143" s="29"/>
      <c r="L143" s="30">
        <v>0</v>
      </c>
      <c r="M143" s="32">
        <v>0</v>
      </c>
    </row>
    <row r="144" spans="1:13" customFormat="1" x14ac:dyDescent="0.25">
      <c r="A144" s="29">
        <v>330781196</v>
      </c>
      <c r="B144" s="29" t="s">
        <v>142</v>
      </c>
      <c r="C144" s="29" t="s">
        <v>13</v>
      </c>
      <c r="D144" s="29" t="s">
        <v>137</v>
      </c>
      <c r="E144" s="29">
        <v>555</v>
      </c>
      <c r="F144" s="29">
        <v>438.75</v>
      </c>
      <c r="G144" s="29">
        <v>490</v>
      </c>
      <c r="H144" s="30">
        <v>2.2963633532317482</v>
      </c>
      <c r="I144" s="29">
        <v>13</v>
      </c>
      <c r="J144" s="29">
        <v>8</v>
      </c>
      <c r="K144" s="31">
        <v>4</v>
      </c>
      <c r="L144" s="30">
        <v>3.5528450723437208</v>
      </c>
      <c r="M144" s="32">
        <v>2.6503212577388262</v>
      </c>
    </row>
    <row r="145" spans="1:16" x14ac:dyDescent="0.25">
      <c r="A145" s="29">
        <v>330781253</v>
      </c>
      <c r="B145" s="33" t="s">
        <v>143</v>
      </c>
      <c r="C145" s="33" t="s">
        <v>7</v>
      </c>
      <c r="D145" s="33" t="s">
        <v>137</v>
      </c>
      <c r="E145" s="33">
        <v>0</v>
      </c>
      <c r="F145" s="33">
        <v>0</v>
      </c>
      <c r="G145" s="33">
        <v>0</v>
      </c>
      <c r="H145" s="30">
        <v>0</v>
      </c>
      <c r="I145" s="33">
        <v>0</v>
      </c>
      <c r="J145" s="33"/>
      <c r="K145" s="33"/>
      <c r="L145" s="30">
        <v>0</v>
      </c>
      <c r="M145" s="32">
        <v>0</v>
      </c>
      <c r="O145"/>
      <c r="P145"/>
    </row>
    <row r="146" spans="1:16" customFormat="1" x14ac:dyDescent="0.25">
      <c r="A146" s="29">
        <v>330781287</v>
      </c>
      <c r="B146" s="29" t="s">
        <v>222</v>
      </c>
      <c r="C146" s="29" t="s">
        <v>19</v>
      </c>
      <c r="D146" s="29" t="s">
        <v>137</v>
      </c>
      <c r="E146" s="29">
        <v>5</v>
      </c>
      <c r="F146" s="29">
        <v>1.25</v>
      </c>
      <c r="G146" s="29">
        <v>3.75</v>
      </c>
      <c r="H146" s="30">
        <v>1.5097400582833268E-2</v>
      </c>
      <c r="I146" s="29">
        <v>0</v>
      </c>
      <c r="J146" s="29">
        <v>1</v>
      </c>
      <c r="K146" s="29"/>
      <c r="L146" s="30">
        <v>0.14367816091954022</v>
      </c>
      <c r="M146" s="32">
        <v>5.3210129700966564E-2</v>
      </c>
    </row>
    <row r="147" spans="1:16" customFormat="1" x14ac:dyDescent="0.25">
      <c r="A147" s="29">
        <v>470016171</v>
      </c>
      <c r="B147" s="29" t="s">
        <v>144</v>
      </c>
      <c r="C147" s="29" t="s">
        <v>7</v>
      </c>
      <c r="D147" s="29" t="s">
        <v>137</v>
      </c>
      <c r="E147" s="29">
        <v>0</v>
      </c>
      <c r="F147" s="29">
        <v>0</v>
      </c>
      <c r="G147" s="29">
        <v>0</v>
      </c>
      <c r="H147" s="30">
        <v>0</v>
      </c>
      <c r="I147" s="29">
        <v>0</v>
      </c>
      <c r="J147" s="29"/>
      <c r="K147" s="29"/>
      <c r="L147" s="30">
        <v>0</v>
      </c>
      <c r="M147" s="32">
        <v>0</v>
      </c>
    </row>
    <row r="148" spans="1:16" customFormat="1" x14ac:dyDescent="0.25">
      <c r="A148" s="29">
        <v>640780417</v>
      </c>
      <c r="B148" s="29" t="s">
        <v>145</v>
      </c>
      <c r="C148" s="29" t="s">
        <v>7</v>
      </c>
      <c r="D148" s="29" t="s">
        <v>137</v>
      </c>
      <c r="E148" s="29">
        <v>5</v>
      </c>
      <c r="F148" s="29">
        <v>2.5</v>
      </c>
      <c r="G148" s="29">
        <v>2.5</v>
      </c>
      <c r="H148" s="30">
        <v>1.50986923117934E-2</v>
      </c>
      <c r="I148" s="29">
        <v>0</v>
      </c>
      <c r="J148" s="29"/>
      <c r="K148" s="31"/>
      <c r="L148" s="30">
        <v>0</v>
      </c>
      <c r="M148" s="32">
        <v>1.0478205658162395E-2</v>
      </c>
    </row>
    <row r="149" spans="1:16" customFormat="1" x14ac:dyDescent="0.25">
      <c r="A149" s="29">
        <v>640781290</v>
      </c>
      <c r="B149" s="29" t="s">
        <v>146</v>
      </c>
      <c r="C149" s="29" t="s">
        <v>7</v>
      </c>
      <c r="D149" s="29" t="s">
        <v>137</v>
      </c>
      <c r="E149" s="29">
        <v>10</v>
      </c>
      <c r="F149" s="29">
        <v>2.5</v>
      </c>
      <c r="G149" s="29">
        <v>12.5</v>
      </c>
      <c r="H149" s="30">
        <v>3.8492351313985242E-2</v>
      </c>
      <c r="I149" s="29">
        <v>0</v>
      </c>
      <c r="J149" s="29"/>
      <c r="K149" s="31"/>
      <c r="L149" s="30">
        <v>0</v>
      </c>
      <c r="M149" s="32">
        <v>2.6712960632964099E-2</v>
      </c>
    </row>
    <row r="150" spans="1:16" customFormat="1" x14ac:dyDescent="0.25">
      <c r="A150" s="29">
        <v>790000012</v>
      </c>
      <c r="B150" s="29" t="s">
        <v>147</v>
      </c>
      <c r="C150" s="29" t="s">
        <v>7</v>
      </c>
      <c r="D150" s="29" t="s">
        <v>137</v>
      </c>
      <c r="E150" s="29">
        <v>10</v>
      </c>
      <c r="F150" s="29">
        <v>10</v>
      </c>
      <c r="G150" s="29">
        <v>5</v>
      </c>
      <c r="H150" s="30">
        <v>3.8500101687746049E-2</v>
      </c>
      <c r="I150" s="29">
        <v>0</v>
      </c>
      <c r="J150" s="29"/>
      <c r="K150" s="29"/>
      <c r="L150" s="30">
        <v>0</v>
      </c>
      <c r="M150" s="32">
        <v>2.6718339245132384E-2</v>
      </c>
    </row>
    <row r="151" spans="1:16" customFormat="1" x14ac:dyDescent="0.25">
      <c r="A151" s="29">
        <v>860003110</v>
      </c>
      <c r="B151" s="29" t="s">
        <v>148</v>
      </c>
      <c r="C151" s="29" t="s">
        <v>4</v>
      </c>
      <c r="D151" s="29" t="s">
        <v>137</v>
      </c>
      <c r="E151" s="29">
        <v>0</v>
      </c>
      <c r="F151" s="29">
        <v>0</v>
      </c>
      <c r="G151" s="29">
        <v>0</v>
      </c>
      <c r="H151" s="30">
        <v>0</v>
      </c>
      <c r="I151" s="29">
        <v>0</v>
      </c>
      <c r="J151" s="29"/>
      <c r="K151" s="29"/>
      <c r="L151" s="30">
        <v>0</v>
      </c>
      <c r="M151" s="32">
        <v>0</v>
      </c>
    </row>
    <row r="152" spans="1:16" customFormat="1" x14ac:dyDescent="0.25">
      <c r="A152" s="29">
        <v>860014208</v>
      </c>
      <c r="B152" s="29" t="s">
        <v>149</v>
      </c>
      <c r="C152" s="29" t="s">
        <v>13</v>
      </c>
      <c r="D152" s="29" t="s">
        <v>137</v>
      </c>
      <c r="E152" s="29">
        <v>340</v>
      </c>
      <c r="F152" s="29">
        <v>206.25</v>
      </c>
      <c r="G152" s="29">
        <v>220</v>
      </c>
      <c r="H152" s="30">
        <v>1.1698812774002927</v>
      </c>
      <c r="I152" s="29">
        <v>3</v>
      </c>
      <c r="J152" s="29">
        <v>1</v>
      </c>
      <c r="K152" s="31">
        <v>3</v>
      </c>
      <c r="L152" s="30">
        <v>1.0203170737341636</v>
      </c>
      <c r="M152" s="32">
        <v>1.1153385274576355</v>
      </c>
    </row>
    <row r="153" spans="1:16" customFormat="1" x14ac:dyDescent="0.25">
      <c r="A153" s="29">
        <v>860780048</v>
      </c>
      <c r="B153" s="29" t="s">
        <v>223</v>
      </c>
      <c r="C153" s="29" t="s">
        <v>19</v>
      </c>
      <c r="D153" s="29" t="s">
        <v>137</v>
      </c>
      <c r="E153" s="29">
        <v>40</v>
      </c>
      <c r="F153" s="29">
        <v>22.5</v>
      </c>
      <c r="G153" s="29">
        <v>17.5</v>
      </c>
      <c r="H153" s="30">
        <v>0.12079212195226749</v>
      </c>
      <c r="I153" s="29">
        <v>1</v>
      </c>
      <c r="J153" s="29">
        <v>0</v>
      </c>
      <c r="K153" s="31"/>
      <c r="L153" s="30">
        <v>0.13717421124828533</v>
      </c>
      <c r="M153" s="32">
        <v>0.12462585110283018</v>
      </c>
    </row>
    <row r="154" spans="1:16" customFormat="1" x14ac:dyDescent="0.25">
      <c r="A154" s="29">
        <v>870000015</v>
      </c>
      <c r="B154" s="29" t="s">
        <v>150</v>
      </c>
      <c r="C154" s="29" t="s">
        <v>13</v>
      </c>
      <c r="D154" s="29" t="s">
        <v>137</v>
      </c>
      <c r="E154" s="29">
        <v>190</v>
      </c>
      <c r="F154" s="29">
        <v>138.75</v>
      </c>
      <c r="G154" s="29">
        <v>166.25</v>
      </c>
      <c r="H154" s="30">
        <v>0.76463917177308427</v>
      </c>
      <c r="I154" s="29">
        <v>0</v>
      </c>
      <c r="J154" s="29">
        <v>1</v>
      </c>
      <c r="K154" s="31"/>
      <c r="L154" s="30">
        <v>0.14367816091954022</v>
      </c>
      <c r="M154" s="32">
        <v>0.57337788103531251</v>
      </c>
    </row>
    <row r="155" spans="1:16" customFormat="1" x14ac:dyDescent="0.25">
      <c r="A155" s="29">
        <v>870002466</v>
      </c>
      <c r="B155" s="29" t="s">
        <v>224</v>
      </c>
      <c r="C155" s="29" t="s">
        <v>19</v>
      </c>
      <c r="D155" s="29" t="s">
        <v>137</v>
      </c>
      <c r="E155" s="29">
        <v>60</v>
      </c>
      <c r="F155" s="29">
        <v>37.5</v>
      </c>
      <c r="G155" s="29">
        <v>25</v>
      </c>
      <c r="H155" s="30">
        <v>0.18534083318944095</v>
      </c>
      <c r="I155" s="29">
        <v>0</v>
      </c>
      <c r="J155" s="29">
        <v>0</v>
      </c>
      <c r="K155" s="31"/>
      <c r="L155" s="30">
        <v>0</v>
      </c>
      <c r="M155" s="32">
        <v>0.12862301760379805</v>
      </c>
    </row>
    <row r="156" spans="1:16" customFormat="1" x14ac:dyDescent="0.25">
      <c r="A156" s="29">
        <v>170024194</v>
      </c>
      <c r="B156" s="29" t="s">
        <v>151</v>
      </c>
      <c r="C156" s="29" t="s">
        <v>29</v>
      </c>
      <c r="D156" s="29" t="s">
        <v>137</v>
      </c>
      <c r="E156" s="29">
        <v>20</v>
      </c>
      <c r="F156" s="29">
        <v>7.5</v>
      </c>
      <c r="G156" s="29">
        <v>7.5</v>
      </c>
      <c r="H156" s="30">
        <v>5.2094635640934632E-2</v>
      </c>
      <c r="I156" s="29">
        <v>0</v>
      </c>
      <c r="J156" s="29"/>
      <c r="K156" s="29"/>
      <c r="L156" s="30">
        <v>0</v>
      </c>
      <c r="M156" s="32">
        <v>3.6152687574564753E-2</v>
      </c>
    </row>
    <row r="157" spans="1:16" customFormat="1" x14ac:dyDescent="0.25">
      <c r="A157" s="29">
        <v>400011177</v>
      </c>
      <c r="B157" s="29" t="s">
        <v>225</v>
      </c>
      <c r="C157" s="29" t="s">
        <v>29</v>
      </c>
      <c r="D157" s="29" t="s">
        <v>137</v>
      </c>
      <c r="E157" s="29">
        <v>0</v>
      </c>
      <c r="F157" s="29">
        <v>0</v>
      </c>
      <c r="G157" s="29">
        <v>2.5</v>
      </c>
      <c r="H157" s="30">
        <v>4.1487750741593544E-3</v>
      </c>
      <c r="I157" s="29">
        <v>0</v>
      </c>
      <c r="J157" s="29"/>
      <c r="K157" s="29"/>
      <c r="L157" s="30">
        <v>0</v>
      </c>
      <c r="M157" s="32">
        <v>2.8791710936810358E-3</v>
      </c>
    </row>
    <row r="158" spans="1:16" customFormat="1" x14ac:dyDescent="0.25">
      <c r="A158" s="29">
        <v>90781774</v>
      </c>
      <c r="B158" s="29" t="s">
        <v>152</v>
      </c>
      <c r="C158" s="29" t="s">
        <v>7</v>
      </c>
      <c r="D158" s="29" t="s">
        <v>153</v>
      </c>
      <c r="E158" s="29">
        <v>0</v>
      </c>
      <c r="F158" s="29">
        <v>0</v>
      </c>
      <c r="G158" s="29">
        <v>0</v>
      </c>
      <c r="H158" s="30">
        <v>0</v>
      </c>
      <c r="I158" s="29">
        <v>0</v>
      </c>
      <c r="J158" s="29"/>
      <c r="K158" s="31"/>
      <c r="L158" s="30">
        <v>0</v>
      </c>
      <c r="M158" s="32">
        <v>0</v>
      </c>
    </row>
    <row r="159" spans="1:16" customFormat="1" x14ac:dyDescent="0.25">
      <c r="A159" s="29">
        <v>110780061</v>
      </c>
      <c r="B159" s="29" t="s">
        <v>154</v>
      </c>
      <c r="C159" s="29" t="s">
        <v>7</v>
      </c>
      <c r="D159" s="29" t="s">
        <v>153</v>
      </c>
      <c r="E159" s="29">
        <v>0</v>
      </c>
      <c r="F159" s="29">
        <v>0</v>
      </c>
      <c r="G159" s="29">
        <v>0</v>
      </c>
      <c r="H159" s="30">
        <v>0</v>
      </c>
      <c r="I159" s="29">
        <v>0</v>
      </c>
      <c r="J159" s="29"/>
      <c r="K159" s="31"/>
      <c r="L159" s="30">
        <v>0</v>
      </c>
      <c r="M159" s="32">
        <v>0</v>
      </c>
    </row>
    <row r="160" spans="1:16" customFormat="1" x14ac:dyDescent="0.25">
      <c r="A160" s="29">
        <v>300780038</v>
      </c>
      <c r="B160" s="29" t="s">
        <v>155</v>
      </c>
      <c r="C160" s="29" t="s">
        <v>13</v>
      </c>
      <c r="D160" s="29" t="s">
        <v>153</v>
      </c>
      <c r="E160" s="29">
        <v>420</v>
      </c>
      <c r="F160" s="29">
        <v>335</v>
      </c>
      <c r="G160" s="29">
        <v>260</v>
      </c>
      <c r="H160" s="30">
        <v>1.5588335822778139</v>
      </c>
      <c r="I160" s="29">
        <v>2</v>
      </c>
      <c r="J160" s="29">
        <v>1</v>
      </c>
      <c r="K160" s="31"/>
      <c r="L160" s="30">
        <v>0.41802658341611088</v>
      </c>
      <c r="M160" s="32">
        <v>1.2061305417912338</v>
      </c>
    </row>
    <row r="161" spans="1:13" customFormat="1" x14ac:dyDescent="0.25">
      <c r="A161" s="29">
        <v>310781406</v>
      </c>
      <c r="B161" s="29" t="s">
        <v>156</v>
      </c>
      <c r="C161" s="29" t="s">
        <v>13</v>
      </c>
      <c r="D161" s="29" t="s">
        <v>153</v>
      </c>
      <c r="E161" s="29">
        <v>850</v>
      </c>
      <c r="F161" s="29">
        <v>671.25</v>
      </c>
      <c r="G161" s="29">
        <v>647.5</v>
      </c>
      <c r="H161" s="30">
        <v>3.3449274900149035</v>
      </c>
      <c r="I161" s="29">
        <v>7</v>
      </c>
      <c r="J161" s="29">
        <v>10</v>
      </c>
      <c r="K161" s="31">
        <v>7</v>
      </c>
      <c r="L161" s="30">
        <v>3.4822724057628571</v>
      </c>
      <c r="M161" s="32">
        <v>3.3570150978568685</v>
      </c>
    </row>
    <row r="162" spans="1:13" customFormat="1" x14ac:dyDescent="0.25">
      <c r="A162" s="29">
        <v>310782347</v>
      </c>
      <c r="B162" s="29" t="s">
        <v>157</v>
      </c>
      <c r="C162" s="29" t="s">
        <v>17</v>
      </c>
      <c r="D162" s="29" t="s">
        <v>153</v>
      </c>
      <c r="E162" s="29">
        <v>180</v>
      </c>
      <c r="F162" s="29">
        <v>150</v>
      </c>
      <c r="G162" s="29">
        <v>162.5</v>
      </c>
      <c r="H162" s="30">
        <v>0.76350000514509464</v>
      </c>
      <c r="I162" s="29">
        <v>0</v>
      </c>
      <c r="J162" s="29">
        <v>1</v>
      </c>
      <c r="K162" s="31">
        <v>3</v>
      </c>
      <c r="L162" s="30">
        <v>0.60879443998930771</v>
      </c>
      <c r="M162" s="32">
        <v>0.71092240500097958</v>
      </c>
    </row>
    <row r="163" spans="1:13" customFormat="1" x14ac:dyDescent="0.25">
      <c r="A163" s="29">
        <v>340000207</v>
      </c>
      <c r="B163" s="29" t="s">
        <v>158</v>
      </c>
      <c r="C163" s="29" t="s">
        <v>17</v>
      </c>
      <c r="D163" s="29" t="s">
        <v>153</v>
      </c>
      <c r="E163" s="29">
        <v>175</v>
      </c>
      <c r="F163" s="29">
        <v>147.5</v>
      </c>
      <c r="G163" s="29">
        <v>212.5</v>
      </c>
      <c r="H163" s="30">
        <v>0.83552558939064769</v>
      </c>
      <c r="I163" s="29">
        <v>1</v>
      </c>
      <c r="J163" s="29">
        <v>4</v>
      </c>
      <c r="K163" s="29">
        <v>1</v>
      </c>
      <c r="L163" s="30">
        <v>0.86692561461636863</v>
      </c>
      <c r="M163" s="32">
        <v>0.83768027740040607</v>
      </c>
    </row>
    <row r="164" spans="1:13" customFormat="1" x14ac:dyDescent="0.25">
      <c r="A164" s="29">
        <v>340780055</v>
      </c>
      <c r="B164" s="29" t="s">
        <v>159</v>
      </c>
      <c r="C164" s="29" t="s">
        <v>7</v>
      </c>
      <c r="D164" s="29" t="s">
        <v>153</v>
      </c>
      <c r="E164" s="29">
        <v>0</v>
      </c>
      <c r="F164" s="29">
        <v>0</v>
      </c>
      <c r="G164" s="29">
        <v>0</v>
      </c>
      <c r="H164" s="30">
        <v>0</v>
      </c>
      <c r="I164" s="29">
        <v>0</v>
      </c>
      <c r="J164" s="29"/>
      <c r="K164" s="31"/>
      <c r="L164" s="30">
        <v>0</v>
      </c>
      <c r="M164" s="32">
        <v>0</v>
      </c>
    </row>
    <row r="165" spans="1:13" customFormat="1" x14ac:dyDescent="0.25">
      <c r="A165" s="29">
        <v>340780477</v>
      </c>
      <c r="B165" s="29" t="s">
        <v>160</v>
      </c>
      <c r="C165" s="29" t="s">
        <v>13</v>
      </c>
      <c r="D165" s="29" t="s">
        <v>153</v>
      </c>
      <c r="E165" s="29">
        <v>930</v>
      </c>
      <c r="F165" s="29">
        <v>770</v>
      </c>
      <c r="G165" s="29">
        <v>728.75</v>
      </c>
      <c r="H165" s="30">
        <v>3.7525182812310982</v>
      </c>
      <c r="I165" s="29">
        <v>6</v>
      </c>
      <c r="J165" s="29">
        <v>9</v>
      </c>
      <c r="K165" s="31">
        <v>6</v>
      </c>
      <c r="L165" s="30">
        <v>3.0463812739051086</v>
      </c>
      <c r="M165" s="32">
        <v>3.5102324364962101</v>
      </c>
    </row>
    <row r="166" spans="1:13" customFormat="1" x14ac:dyDescent="0.25">
      <c r="A166" s="29">
        <v>340780642</v>
      </c>
      <c r="B166" s="29" t="s">
        <v>161</v>
      </c>
      <c r="C166" s="29" t="s">
        <v>10</v>
      </c>
      <c r="D166" s="29" t="s">
        <v>153</v>
      </c>
      <c r="E166" s="29">
        <v>15</v>
      </c>
      <c r="F166" s="29">
        <v>12.5</v>
      </c>
      <c r="G166" s="29">
        <v>10</v>
      </c>
      <c r="H166" s="30">
        <v>5.774756907369881E-2</v>
      </c>
      <c r="I166" s="29">
        <v>0</v>
      </c>
      <c r="J166" s="29"/>
      <c r="K166" s="29"/>
      <c r="L166" s="30">
        <v>0</v>
      </c>
      <c r="M166" s="32">
        <v>4.0075715996975812E-2</v>
      </c>
    </row>
    <row r="167" spans="1:13" customFormat="1" x14ac:dyDescent="0.25">
      <c r="A167" s="29">
        <v>460780216</v>
      </c>
      <c r="B167" s="29" t="s">
        <v>162</v>
      </c>
      <c r="C167" s="29" t="s">
        <v>7</v>
      </c>
      <c r="D167" s="29" t="s">
        <v>153</v>
      </c>
      <c r="E167" s="29">
        <v>0</v>
      </c>
      <c r="F167" s="29">
        <v>0</v>
      </c>
      <c r="G167" s="29">
        <v>0</v>
      </c>
      <c r="H167" s="30">
        <v>0</v>
      </c>
      <c r="I167" s="29">
        <v>0</v>
      </c>
      <c r="J167" s="29"/>
      <c r="K167" s="31"/>
      <c r="L167" s="30">
        <v>0</v>
      </c>
      <c r="M167" s="32">
        <v>0</v>
      </c>
    </row>
    <row r="168" spans="1:13" customFormat="1" x14ac:dyDescent="0.25">
      <c r="A168" s="29">
        <v>660780180</v>
      </c>
      <c r="B168" s="29" t="s">
        <v>163</v>
      </c>
      <c r="C168" s="29" t="s">
        <v>7</v>
      </c>
      <c r="D168" s="29" t="s">
        <v>153</v>
      </c>
      <c r="E168" s="29">
        <v>0</v>
      </c>
      <c r="F168" s="29">
        <v>0</v>
      </c>
      <c r="G168" s="29">
        <v>0</v>
      </c>
      <c r="H168" s="30">
        <v>0</v>
      </c>
      <c r="I168" s="29">
        <v>0</v>
      </c>
      <c r="J168" s="29"/>
      <c r="K168" s="29"/>
      <c r="L168" s="30">
        <v>0</v>
      </c>
      <c r="M168" s="32">
        <v>0</v>
      </c>
    </row>
    <row r="169" spans="1:13" customFormat="1" x14ac:dyDescent="0.25">
      <c r="A169" s="29">
        <v>820000016</v>
      </c>
      <c r="B169" s="29" t="s">
        <v>164</v>
      </c>
      <c r="C169" s="29" t="s">
        <v>7</v>
      </c>
      <c r="D169" s="29" t="s">
        <v>153</v>
      </c>
      <c r="E169" s="29">
        <v>0</v>
      </c>
      <c r="F169" s="29">
        <v>0</v>
      </c>
      <c r="G169" s="29">
        <v>0</v>
      </c>
      <c r="H169" s="30">
        <v>0</v>
      </c>
      <c r="I169" s="29">
        <v>0</v>
      </c>
      <c r="J169" s="29"/>
      <c r="K169" s="31"/>
      <c r="L169" s="30">
        <v>0</v>
      </c>
      <c r="M169" s="32">
        <v>0</v>
      </c>
    </row>
    <row r="170" spans="1:13" customFormat="1" x14ac:dyDescent="0.25">
      <c r="A170" s="29">
        <v>820000156</v>
      </c>
      <c r="B170" s="29" t="s">
        <v>226</v>
      </c>
      <c r="C170" s="29" t="s">
        <v>4</v>
      </c>
      <c r="D170" s="29" t="s">
        <v>153</v>
      </c>
      <c r="E170" s="29">
        <v>0</v>
      </c>
      <c r="F170" s="29">
        <v>0</v>
      </c>
      <c r="G170" s="29">
        <v>0</v>
      </c>
      <c r="H170" s="30">
        <v>0</v>
      </c>
      <c r="I170" s="29">
        <v>0</v>
      </c>
      <c r="J170" s="29"/>
      <c r="K170" s="31"/>
      <c r="L170" s="30">
        <v>0</v>
      </c>
      <c r="M170" s="32">
        <v>0</v>
      </c>
    </row>
    <row r="171" spans="1:13" customFormat="1" x14ac:dyDescent="0.25">
      <c r="A171" s="29">
        <v>340025121</v>
      </c>
      <c r="B171" s="29" t="s">
        <v>165</v>
      </c>
      <c r="C171" s="29" t="s">
        <v>26</v>
      </c>
      <c r="D171" s="29" t="s">
        <v>153</v>
      </c>
      <c r="E171" s="29">
        <v>15</v>
      </c>
      <c r="F171" s="29">
        <v>20</v>
      </c>
      <c r="G171" s="29">
        <v>17.5</v>
      </c>
      <c r="H171" s="30">
        <v>8.264796989241574E-2</v>
      </c>
      <c r="I171" s="29">
        <v>1</v>
      </c>
      <c r="J171" s="29"/>
      <c r="K171" s="31"/>
      <c r="L171" s="30">
        <v>0.13717421124828533</v>
      </c>
      <c r="M171" s="32">
        <v>9.8154534138038582E-2</v>
      </c>
    </row>
    <row r="172" spans="1:13" customFormat="1" x14ac:dyDescent="0.25">
      <c r="A172" s="29">
        <v>999999999</v>
      </c>
      <c r="B172" s="29" t="s">
        <v>166</v>
      </c>
      <c r="C172" s="29" t="s">
        <v>29</v>
      </c>
      <c r="D172" s="29" t="s">
        <v>153</v>
      </c>
      <c r="E172" s="29">
        <v>0</v>
      </c>
      <c r="F172" s="29">
        <v>0</v>
      </c>
      <c r="G172" s="29">
        <v>0</v>
      </c>
      <c r="H172" s="30">
        <v>0</v>
      </c>
      <c r="I172" s="29">
        <v>0</v>
      </c>
      <c r="J172" s="29"/>
      <c r="K172" s="31"/>
      <c r="L172" s="30">
        <v>0</v>
      </c>
      <c r="M172" s="32">
        <v>0</v>
      </c>
    </row>
    <row r="173" spans="1:13" customFormat="1" x14ac:dyDescent="0.25">
      <c r="A173" s="29">
        <v>440000057</v>
      </c>
      <c r="B173" s="29" t="s">
        <v>167</v>
      </c>
      <c r="C173" s="29" t="s">
        <v>7</v>
      </c>
      <c r="D173" s="29" t="s">
        <v>168</v>
      </c>
      <c r="E173" s="29">
        <v>0</v>
      </c>
      <c r="F173" s="29">
        <v>0</v>
      </c>
      <c r="G173" s="29">
        <v>0</v>
      </c>
      <c r="H173" s="30">
        <v>0</v>
      </c>
      <c r="I173" s="29">
        <v>0</v>
      </c>
      <c r="J173" s="29"/>
      <c r="K173" s="31"/>
      <c r="L173" s="30">
        <v>0</v>
      </c>
      <c r="M173" s="32">
        <v>0</v>
      </c>
    </row>
    <row r="174" spans="1:13" customFormat="1" x14ac:dyDescent="0.25">
      <c r="A174" s="25">
        <v>440000289</v>
      </c>
      <c r="B174" s="25" t="s">
        <v>169</v>
      </c>
      <c r="C174" s="25" t="s">
        <v>13</v>
      </c>
      <c r="D174" s="25" t="s">
        <v>168</v>
      </c>
      <c r="E174" s="25">
        <v>725</v>
      </c>
      <c r="F174" s="25">
        <v>637.5</v>
      </c>
      <c r="G174" s="25">
        <v>621.25</v>
      </c>
      <c r="H174" s="26">
        <v>3.0753580439142949</v>
      </c>
      <c r="I174" s="25">
        <v>10</v>
      </c>
      <c r="J174" s="25">
        <v>7</v>
      </c>
      <c r="K174" s="25">
        <v>13</v>
      </c>
      <c r="L174" s="26">
        <v>4.3929931148886272</v>
      </c>
      <c r="M174" s="18">
        <v>4.2207693378041728</v>
      </c>
    </row>
    <row r="175" spans="1:13" customFormat="1" x14ac:dyDescent="0.25">
      <c r="A175" s="29">
        <v>530000249</v>
      </c>
      <c r="B175" s="29" t="s">
        <v>170</v>
      </c>
      <c r="C175" s="29" t="s">
        <v>4</v>
      </c>
      <c r="D175" s="29" t="s">
        <v>168</v>
      </c>
      <c r="E175" s="29">
        <v>0</v>
      </c>
      <c r="F175" s="29">
        <v>0</v>
      </c>
      <c r="G175" s="29">
        <v>0</v>
      </c>
      <c r="H175" s="30">
        <v>0</v>
      </c>
      <c r="I175" s="29">
        <v>0</v>
      </c>
      <c r="J175" s="29"/>
      <c r="K175" s="29"/>
      <c r="L175" s="30">
        <v>0</v>
      </c>
      <c r="M175" s="32">
        <v>0</v>
      </c>
    </row>
    <row r="176" spans="1:13" customFormat="1" x14ac:dyDescent="0.25">
      <c r="A176" s="29">
        <v>720000025</v>
      </c>
      <c r="B176" s="29" t="s">
        <v>171</v>
      </c>
      <c r="C176" s="29" t="s">
        <v>7</v>
      </c>
      <c r="D176" s="29" t="s">
        <v>168</v>
      </c>
      <c r="E176" s="29">
        <v>25</v>
      </c>
      <c r="F176" s="29">
        <v>22.5</v>
      </c>
      <c r="G176" s="29">
        <v>15</v>
      </c>
      <c r="H176" s="30">
        <v>9.6247670761444859E-2</v>
      </c>
      <c r="I176" s="29">
        <v>0</v>
      </c>
      <c r="J176" s="29">
        <v>1</v>
      </c>
      <c r="K176" s="29">
        <v>1</v>
      </c>
      <c r="L176" s="30">
        <v>0.2987169206094627</v>
      </c>
      <c r="M176" s="32">
        <v>0.1556385703757826</v>
      </c>
    </row>
    <row r="177" spans="1:13" customFormat="1" x14ac:dyDescent="0.25">
      <c r="A177" s="25">
        <v>850000019</v>
      </c>
      <c r="B177" s="25" t="s">
        <v>172</v>
      </c>
      <c r="C177" s="25" t="s">
        <v>7</v>
      </c>
      <c r="D177" s="25" t="s">
        <v>168</v>
      </c>
      <c r="E177" s="25">
        <v>105</v>
      </c>
      <c r="F177" s="25">
        <v>60</v>
      </c>
      <c r="G177" s="25">
        <v>82.5</v>
      </c>
      <c r="H177" s="26">
        <v>0.37931191503381256</v>
      </c>
      <c r="I177" s="25">
        <v>1</v>
      </c>
      <c r="J177" s="25">
        <v>0</v>
      </c>
      <c r="K177" s="25">
        <v>2</v>
      </c>
      <c r="L177" s="26">
        <v>0.44725173062813028</v>
      </c>
      <c r="M177" s="18"/>
    </row>
    <row r="178" spans="1:13" customFormat="1" x14ac:dyDescent="0.25">
      <c r="A178" s="29">
        <v>490000031</v>
      </c>
      <c r="B178" s="29" t="s">
        <v>173</v>
      </c>
      <c r="C178" s="29" t="s">
        <v>29</v>
      </c>
      <c r="D178" s="29" t="s">
        <v>168</v>
      </c>
      <c r="E178" s="29">
        <v>395</v>
      </c>
      <c r="F178" s="29">
        <v>295</v>
      </c>
      <c r="G178" s="29">
        <v>365</v>
      </c>
      <c r="H178" s="30">
        <v>1.6326676053514606</v>
      </c>
      <c r="I178" s="29">
        <v>3</v>
      </c>
      <c r="J178" s="29">
        <v>2</v>
      </c>
      <c r="K178" s="31">
        <v>2</v>
      </c>
      <c r="L178" s="30">
        <v>1.0089564749637816</v>
      </c>
      <c r="M178" s="32">
        <v>1.4331245740509804</v>
      </c>
    </row>
    <row r="179" spans="1:13" customFormat="1" x14ac:dyDescent="0.25">
      <c r="A179" s="29">
        <v>490017258</v>
      </c>
      <c r="B179" s="29" t="s">
        <v>174</v>
      </c>
      <c r="C179" s="29" t="s">
        <v>17</v>
      </c>
      <c r="D179" s="29" t="s">
        <v>168</v>
      </c>
      <c r="E179" s="29">
        <v>170</v>
      </c>
      <c r="F179" s="29">
        <v>181.25</v>
      </c>
      <c r="G179" s="29">
        <v>192.5</v>
      </c>
      <c r="H179" s="30">
        <v>0.8515801702748933</v>
      </c>
      <c r="I179" s="29">
        <v>1</v>
      </c>
      <c r="J179" s="29">
        <v>1</v>
      </c>
      <c r="K179" s="31">
        <v>2</v>
      </c>
      <c r="L179" s="30">
        <v>0.5909298915476705</v>
      </c>
      <c r="M179" s="32">
        <v>0.76673508479134367</v>
      </c>
    </row>
    <row r="180" spans="1:13" customFormat="1" x14ac:dyDescent="0.25">
      <c r="A180" s="29">
        <v>60000528</v>
      </c>
      <c r="B180" s="29" t="s">
        <v>176</v>
      </c>
      <c r="C180" s="29" t="s">
        <v>17</v>
      </c>
      <c r="D180" s="29" t="s">
        <v>175</v>
      </c>
      <c r="E180" s="29">
        <v>90</v>
      </c>
      <c r="F180" s="29">
        <v>75</v>
      </c>
      <c r="G180" s="29">
        <v>85</v>
      </c>
      <c r="H180" s="30">
        <v>0.38797316518378633</v>
      </c>
      <c r="I180" s="29">
        <v>0</v>
      </c>
      <c r="J180" s="29">
        <v>0</v>
      </c>
      <c r="K180" s="31">
        <v>1</v>
      </c>
      <c r="L180" s="30">
        <v>0.15503875968992248</v>
      </c>
      <c r="M180" s="32">
        <v>0.31535770157417409</v>
      </c>
    </row>
    <row r="181" spans="1:13" customFormat="1" x14ac:dyDescent="0.25">
      <c r="A181" s="29">
        <v>130001647</v>
      </c>
      <c r="B181" s="29" t="s">
        <v>177</v>
      </c>
      <c r="C181" s="29" t="s">
        <v>17</v>
      </c>
      <c r="D181" s="29" t="s">
        <v>175</v>
      </c>
      <c r="E181" s="29">
        <v>215</v>
      </c>
      <c r="F181" s="29">
        <v>186.25</v>
      </c>
      <c r="G181" s="29">
        <v>205</v>
      </c>
      <c r="H181" s="30">
        <v>0.9418137910598392</v>
      </c>
      <c r="I181" s="29">
        <v>1</v>
      </c>
      <c r="J181" s="29">
        <v>0</v>
      </c>
      <c r="K181" s="31">
        <v>1</v>
      </c>
      <c r="L181" s="30">
        <v>0.29221297093820781</v>
      </c>
      <c r="M181" s="32">
        <v>0.74051098845558017</v>
      </c>
    </row>
    <row r="182" spans="1:13" customFormat="1" x14ac:dyDescent="0.25">
      <c r="A182" s="29">
        <v>130001928</v>
      </c>
      <c r="B182" s="29" t="s">
        <v>178</v>
      </c>
      <c r="C182" s="29" t="s">
        <v>7</v>
      </c>
      <c r="D182" s="29" t="s">
        <v>175</v>
      </c>
      <c r="E182" s="29">
        <v>0</v>
      </c>
      <c r="F182" s="29">
        <v>7.5</v>
      </c>
      <c r="G182" s="29">
        <v>0</v>
      </c>
      <c r="H182" s="30">
        <v>1.2454075596238871E-2</v>
      </c>
      <c r="I182" s="29">
        <v>0</v>
      </c>
      <c r="J182" s="29"/>
      <c r="K182" s="29"/>
      <c r="L182" s="30">
        <v>0</v>
      </c>
      <c r="M182" s="32">
        <v>8.6428918932113918E-3</v>
      </c>
    </row>
    <row r="183" spans="1:13" customFormat="1" x14ac:dyDescent="0.25">
      <c r="A183" s="29">
        <v>130041916</v>
      </c>
      <c r="B183" s="29" t="s">
        <v>179</v>
      </c>
      <c r="C183" s="29" t="s">
        <v>7</v>
      </c>
      <c r="D183" s="29" t="s">
        <v>175</v>
      </c>
      <c r="E183" s="29">
        <v>5</v>
      </c>
      <c r="F183" s="29">
        <v>2.5</v>
      </c>
      <c r="G183" s="29">
        <v>2.5</v>
      </c>
      <c r="H183" s="30">
        <v>1.50986923117934E-2</v>
      </c>
      <c r="I183" s="29">
        <v>0</v>
      </c>
      <c r="J183" s="29"/>
      <c r="K183" s="29"/>
      <c r="L183" s="30">
        <v>0</v>
      </c>
      <c r="M183" s="32">
        <v>1.0478205658162395E-2</v>
      </c>
    </row>
    <row r="184" spans="1:13" customFormat="1" x14ac:dyDescent="0.25">
      <c r="A184" s="29">
        <v>130786049</v>
      </c>
      <c r="B184" s="29" t="s">
        <v>180</v>
      </c>
      <c r="C184" s="29" t="s">
        <v>13</v>
      </c>
      <c r="D184" s="29" t="s">
        <v>175</v>
      </c>
      <c r="E184" s="29">
        <v>840</v>
      </c>
      <c r="F184" s="29">
        <v>658.75</v>
      </c>
      <c r="G184" s="29">
        <v>563.75</v>
      </c>
      <c r="H184" s="30">
        <v>3.1715896149590583</v>
      </c>
      <c r="I184" s="29">
        <v>9</v>
      </c>
      <c r="J184" s="29">
        <v>14</v>
      </c>
      <c r="K184" s="29">
        <v>7</v>
      </c>
      <c r="L184" s="30">
        <v>4.3313334719375884</v>
      </c>
      <c r="M184" s="32">
        <v>3.4892500130426582</v>
      </c>
    </row>
    <row r="185" spans="1:13" customFormat="1" x14ac:dyDescent="0.25">
      <c r="A185" s="29">
        <v>130789316</v>
      </c>
      <c r="B185" s="29" t="s">
        <v>227</v>
      </c>
      <c r="C185" s="29" t="s">
        <v>7</v>
      </c>
      <c r="D185" s="29" t="s">
        <v>175</v>
      </c>
      <c r="E185" s="29">
        <v>0</v>
      </c>
      <c r="F185" s="29">
        <v>0</v>
      </c>
      <c r="G185" s="29">
        <v>0</v>
      </c>
      <c r="H185" s="30">
        <v>0</v>
      </c>
      <c r="I185" s="29">
        <v>0</v>
      </c>
      <c r="J185" s="29"/>
      <c r="K185" s="29"/>
      <c r="L185" s="30">
        <v>0</v>
      </c>
      <c r="M185" s="32">
        <v>0</v>
      </c>
    </row>
    <row r="186" spans="1:13" customFormat="1" x14ac:dyDescent="0.25">
      <c r="A186" s="29">
        <v>830000204</v>
      </c>
      <c r="B186" s="29" t="s">
        <v>181</v>
      </c>
      <c r="C186" s="29" t="s">
        <v>4</v>
      </c>
      <c r="D186" s="29" t="s">
        <v>175</v>
      </c>
      <c r="E186" s="29">
        <v>0</v>
      </c>
      <c r="F186" s="29">
        <v>0</v>
      </c>
      <c r="G186" s="29">
        <v>0</v>
      </c>
      <c r="H186" s="30">
        <v>0</v>
      </c>
      <c r="I186" s="29">
        <v>0</v>
      </c>
      <c r="J186" s="29"/>
      <c r="K186" s="31"/>
      <c r="L186" s="30">
        <v>0</v>
      </c>
      <c r="M186" s="32">
        <v>0</v>
      </c>
    </row>
    <row r="187" spans="1:13" customFormat="1" x14ac:dyDescent="0.25">
      <c r="A187" s="29">
        <v>830100525</v>
      </c>
      <c r="B187" s="29" t="s">
        <v>182</v>
      </c>
      <c r="C187" s="29" t="s">
        <v>7</v>
      </c>
      <c r="D187" s="29" t="s">
        <v>175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9"/>
      <c r="K187" s="31"/>
      <c r="L187" s="30">
        <v>0</v>
      </c>
      <c r="M187" s="32">
        <v>0</v>
      </c>
    </row>
    <row r="188" spans="1:13" customFormat="1" x14ac:dyDescent="0.25">
      <c r="A188" s="29">
        <v>830100566</v>
      </c>
      <c r="B188" s="29" t="s">
        <v>183</v>
      </c>
      <c r="C188" s="29" t="s">
        <v>7</v>
      </c>
      <c r="D188" s="29" t="s">
        <v>175</v>
      </c>
      <c r="E188" s="29">
        <v>0</v>
      </c>
      <c r="F188" s="29">
        <v>0</v>
      </c>
      <c r="G188" s="29">
        <v>0</v>
      </c>
      <c r="H188" s="30">
        <v>0</v>
      </c>
      <c r="I188" s="29">
        <v>0</v>
      </c>
      <c r="J188" s="29"/>
      <c r="K188" s="29"/>
      <c r="L188" s="30">
        <v>0</v>
      </c>
      <c r="M188" s="32">
        <v>0</v>
      </c>
    </row>
    <row r="189" spans="1:13" customFormat="1" x14ac:dyDescent="0.25">
      <c r="A189" s="29">
        <v>830100616</v>
      </c>
      <c r="B189" s="29" t="s">
        <v>184</v>
      </c>
      <c r="C189" s="29" t="s">
        <v>7</v>
      </c>
      <c r="D189" s="29" t="s">
        <v>175</v>
      </c>
      <c r="E189" s="29">
        <v>15</v>
      </c>
      <c r="F189" s="29">
        <v>15</v>
      </c>
      <c r="G189" s="29">
        <v>32.5</v>
      </c>
      <c r="H189" s="30">
        <v>9.9237903273212622E-2</v>
      </c>
      <c r="I189" s="29">
        <v>0</v>
      </c>
      <c r="J189" s="29"/>
      <c r="K189" s="31"/>
      <c r="L189" s="30">
        <v>0</v>
      </c>
      <c r="M189" s="32">
        <v>6.8869219804508941E-2</v>
      </c>
    </row>
    <row r="190" spans="1:13" customFormat="1" x14ac:dyDescent="0.25">
      <c r="A190" s="29">
        <v>840000350</v>
      </c>
      <c r="B190" s="29" t="s">
        <v>185</v>
      </c>
      <c r="C190" s="29" t="s">
        <v>10</v>
      </c>
      <c r="D190" s="29" t="s">
        <v>175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9"/>
      <c r="K190" s="31"/>
      <c r="L190" s="30">
        <v>0</v>
      </c>
      <c r="M190" s="32">
        <v>0</v>
      </c>
    </row>
    <row r="191" spans="1:13" customFormat="1" x14ac:dyDescent="0.25">
      <c r="A191" s="29">
        <v>840006597</v>
      </c>
      <c r="B191" s="29" t="s">
        <v>186</v>
      </c>
      <c r="C191" s="29" t="s">
        <v>7</v>
      </c>
      <c r="D191" s="29" t="s">
        <v>175</v>
      </c>
      <c r="E191" s="29">
        <v>5</v>
      </c>
      <c r="F191" s="29">
        <v>2.5</v>
      </c>
      <c r="G191" s="29">
        <v>2.5</v>
      </c>
      <c r="H191" s="30">
        <v>1.50986923117934E-2</v>
      </c>
      <c r="I191" s="29">
        <v>0</v>
      </c>
      <c r="J191" s="29"/>
      <c r="K191" s="31"/>
      <c r="L191" s="30">
        <v>0</v>
      </c>
      <c r="M191" s="32">
        <v>1.0478205658162395E-2</v>
      </c>
    </row>
    <row r="192" spans="1:13" customFormat="1" x14ac:dyDescent="0.25">
      <c r="A192" s="29">
        <v>60785011</v>
      </c>
      <c r="B192" s="29" t="s">
        <v>187</v>
      </c>
      <c r="C192" s="29" t="s">
        <v>13</v>
      </c>
      <c r="D192" s="29" t="s">
        <v>175</v>
      </c>
      <c r="E192" s="29">
        <v>390</v>
      </c>
      <c r="F192" s="29">
        <v>388.75</v>
      </c>
      <c r="G192" s="29">
        <v>375</v>
      </c>
      <c r="H192" s="30">
        <v>1.7981400918955295</v>
      </c>
      <c r="I192" s="29">
        <v>1</v>
      </c>
      <c r="J192" s="29">
        <v>1</v>
      </c>
      <c r="K192" s="31">
        <v>2</v>
      </c>
      <c r="L192" s="30">
        <v>0.5909298915476705</v>
      </c>
      <c r="M192" s="32">
        <v>1.4236296900789871</v>
      </c>
    </row>
    <row r="193" spans="1:13" customFormat="1" x14ac:dyDescent="0.25">
      <c r="A193" s="29">
        <v>130002157</v>
      </c>
      <c r="B193" s="29" t="s">
        <v>188</v>
      </c>
      <c r="C193" s="29" t="s">
        <v>10</v>
      </c>
      <c r="D193" s="29" t="s">
        <v>175</v>
      </c>
      <c r="E193" s="29">
        <v>75</v>
      </c>
      <c r="F193" s="29">
        <v>26.25</v>
      </c>
      <c r="G193" s="29">
        <v>16.25</v>
      </c>
      <c r="H193" s="30">
        <v>0.17253468315218817</v>
      </c>
      <c r="I193" s="29">
        <v>0</v>
      </c>
      <c r="J193" s="29"/>
      <c r="K193" s="31"/>
      <c r="L193" s="30">
        <v>0</v>
      </c>
      <c r="M193" s="32">
        <v>0.11973579273633</v>
      </c>
    </row>
    <row r="194" spans="1:13" customFormat="1" x14ac:dyDescent="0.25">
      <c r="A194" s="29">
        <v>130014228</v>
      </c>
      <c r="B194" s="29" t="s">
        <v>189</v>
      </c>
      <c r="C194" s="29" t="s">
        <v>10</v>
      </c>
      <c r="D194" s="29" t="s">
        <v>175</v>
      </c>
      <c r="E194" s="29">
        <v>25</v>
      </c>
      <c r="F194" s="29">
        <v>20</v>
      </c>
      <c r="G194" s="29">
        <v>35</v>
      </c>
      <c r="H194" s="30">
        <v>0.12528651282264006</v>
      </c>
      <c r="I194" s="29">
        <v>0</v>
      </c>
      <c r="J194" s="29"/>
      <c r="K194" s="31"/>
      <c r="L194" s="30">
        <v>0</v>
      </c>
      <c r="M194" s="32">
        <v>8.69464600271527E-2</v>
      </c>
    </row>
    <row r="195" spans="1:13" customFormat="1" x14ac:dyDescent="0.25">
      <c r="A195" s="29">
        <v>970100228</v>
      </c>
      <c r="B195" s="29" t="s">
        <v>190</v>
      </c>
      <c r="C195" s="29" t="s">
        <v>13</v>
      </c>
      <c r="D195" s="29" t="s">
        <v>191</v>
      </c>
      <c r="E195" s="29">
        <v>60</v>
      </c>
      <c r="F195" s="29">
        <v>35</v>
      </c>
      <c r="G195" s="29">
        <v>22.5</v>
      </c>
      <c r="H195" s="30">
        <v>0.17704069958320198</v>
      </c>
      <c r="I195" s="29">
        <v>0</v>
      </c>
      <c r="J195" s="29"/>
      <c r="K195" s="31"/>
      <c r="L195" s="30">
        <v>0</v>
      </c>
      <c r="M195" s="32">
        <v>0.12286288254571322</v>
      </c>
    </row>
    <row r="196" spans="1:13" customFormat="1" x14ac:dyDescent="0.25">
      <c r="A196" s="29">
        <v>970302022</v>
      </c>
      <c r="B196" s="29" t="s">
        <v>228</v>
      </c>
      <c r="C196" s="29" t="s">
        <v>29</v>
      </c>
      <c r="D196" s="29" t="s">
        <v>192</v>
      </c>
      <c r="E196" s="29">
        <v>0</v>
      </c>
      <c r="F196" s="29">
        <v>0</v>
      </c>
      <c r="G196" s="29">
        <v>10</v>
      </c>
      <c r="H196" s="30">
        <v>1.6595100296637418E-2</v>
      </c>
      <c r="I196" s="29">
        <v>0</v>
      </c>
      <c r="J196" s="29"/>
      <c r="K196" s="31">
        <v>2</v>
      </c>
      <c r="L196" s="30">
        <v>0.31007751937984496</v>
      </c>
      <c r="M196" s="32">
        <v>0.1037400736857419</v>
      </c>
    </row>
    <row r="197" spans="1:13" customFormat="1" x14ac:dyDescent="0.25">
      <c r="A197" s="29">
        <v>970211207</v>
      </c>
      <c r="B197" s="29" t="s">
        <v>193</v>
      </c>
      <c r="C197" s="29" t="s">
        <v>13</v>
      </c>
      <c r="D197" s="29" t="s">
        <v>194</v>
      </c>
      <c r="E197" s="29">
        <v>40</v>
      </c>
      <c r="F197" s="29">
        <v>26.25</v>
      </c>
      <c r="G197" s="29">
        <v>22.5</v>
      </c>
      <c r="H197" s="30">
        <v>0.13531670989870562</v>
      </c>
      <c r="I197" s="29">
        <v>0</v>
      </c>
      <c r="J197" s="29">
        <v>1</v>
      </c>
      <c r="K197" s="29"/>
      <c r="L197" s="30">
        <v>0.14367816091954022</v>
      </c>
      <c r="M197" s="32">
        <v>0.13664004674815522</v>
      </c>
    </row>
    <row r="198" spans="1:13" customFormat="1" x14ac:dyDescent="0.25">
      <c r="A198" s="29">
        <v>970408589</v>
      </c>
      <c r="B198" s="29" t="s">
        <v>195</v>
      </c>
      <c r="C198" s="29" t="s">
        <v>13</v>
      </c>
      <c r="D198" s="29" t="s">
        <v>196</v>
      </c>
      <c r="E198" s="29">
        <v>35</v>
      </c>
      <c r="F198" s="29">
        <v>20</v>
      </c>
      <c r="G198" s="29">
        <v>45</v>
      </c>
      <c r="H198" s="30">
        <v>0.15547873053038633</v>
      </c>
      <c r="I198" s="29">
        <v>0</v>
      </c>
      <c r="J198" s="29"/>
      <c r="K198" s="31"/>
      <c r="L198" s="30">
        <v>0</v>
      </c>
      <c r="M198" s="32">
        <v>0.10789928560203195</v>
      </c>
    </row>
    <row r="199" spans="1:13" customFormat="1" x14ac:dyDescent="0.25">
      <c r="A199" s="29">
        <v>970411005</v>
      </c>
      <c r="B199" s="29" t="s">
        <v>229</v>
      </c>
      <c r="C199" s="29" t="s">
        <v>209</v>
      </c>
      <c r="D199" s="29" t="s">
        <v>196</v>
      </c>
      <c r="E199" s="29">
        <v>0</v>
      </c>
      <c r="F199" s="29">
        <v>0</v>
      </c>
      <c r="G199" s="29">
        <v>0</v>
      </c>
      <c r="H199" s="30">
        <v>0</v>
      </c>
      <c r="I199" s="29">
        <v>0</v>
      </c>
      <c r="J199" s="29"/>
      <c r="K199" s="31"/>
      <c r="L199" s="30">
        <v>0</v>
      </c>
      <c r="M199" s="32">
        <v>0</v>
      </c>
    </row>
    <row r="200" spans="1:13" customFormat="1" x14ac:dyDescent="0.25">
      <c r="A200" s="29">
        <v>970421038</v>
      </c>
      <c r="B200" s="29" t="s">
        <v>230</v>
      </c>
      <c r="C200" s="29" t="s">
        <v>7</v>
      </c>
      <c r="D200" s="29" t="s">
        <v>196</v>
      </c>
      <c r="E200" s="29">
        <v>0</v>
      </c>
      <c r="F200" s="29">
        <v>0</v>
      </c>
      <c r="G200" s="29">
        <v>0</v>
      </c>
      <c r="H200" s="30">
        <v>0</v>
      </c>
      <c r="I200" s="29">
        <v>0</v>
      </c>
      <c r="J200" s="29"/>
      <c r="K200" s="29"/>
      <c r="L200" s="30">
        <v>0</v>
      </c>
      <c r="M200" s="32">
        <v>0</v>
      </c>
    </row>
    <row r="201" spans="1:13" customFormat="1" x14ac:dyDescent="0.25">
      <c r="A201" s="29">
        <v>10000024</v>
      </c>
      <c r="B201" s="29" t="s">
        <v>235</v>
      </c>
      <c r="C201" s="29"/>
      <c r="D201" s="29" t="s">
        <v>5</v>
      </c>
      <c r="E201" s="29">
        <v>0</v>
      </c>
      <c r="F201" s="29">
        <v>0</v>
      </c>
      <c r="G201" s="29">
        <v>0</v>
      </c>
      <c r="H201" s="30">
        <v>0</v>
      </c>
      <c r="I201" s="29">
        <v>0</v>
      </c>
      <c r="J201" s="29">
        <v>1</v>
      </c>
      <c r="K201" s="29"/>
      <c r="L201" s="30">
        <v>0.14367816091954022</v>
      </c>
      <c r="M201" s="32">
        <v>4.2732820478165554E-2</v>
      </c>
    </row>
    <row r="202" spans="1:13" customFormat="1" x14ac:dyDescent="0.25">
      <c r="A202" s="29">
        <v>340780568</v>
      </c>
      <c r="B202" s="29" t="s">
        <v>236</v>
      </c>
      <c r="C202" s="29"/>
      <c r="D202" s="29" t="s">
        <v>153</v>
      </c>
      <c r="E202" s="29">
        <v>0</v>
      </c>
      <c r="F202" s="29">
        <v>0</v>
      </c>
      <c r="G202" s="29">
        <v>0</v>
      </c>
      <c r="H202" s="30">
        <v>0</v>
      </c>
      <c r="I202" s="29">
        <v>1</v>
      </c>
      <c r="J202" s="29">
        <v>1</v>
      </c>
      <c r="K202" s="29"/>
      <c r="L202" s="30">
        <v>0.28085237216782555</v>
      </c>
      <c r="M202" s="32">
        <v>8.3531233444973818E-2</v>
      </c>
    </row>
    <row r="203" spans="1:13" customFormat="1" x14ac:dyDescent="0.25">
      <c r="A203" s="29">
        <v>370004467</v>
      </c>
      <c r="B203" s="29" t="s">
        <v>237</v>
      </c>
      <c r="C203" s="29"/>
      <c r="D203" s="29" t="s">
        <v>49</v>
      </c>
      <c r="E203" s="29">
        <v>0</v>
      </c>
      <c r="F203" s="29">
        <v>0</v>
      </c>
      <c r="G203" s="29">
        <v>0</v>
      </c>
      <c r="H203" s="30">
        <v>0</v>
      </c>
      <c r="I203" s="29">
        <v>0</v>
      </c>
      <c r="J203" s="29">
        <v>1</v>
      </c>
      <c r="K203" s="29"/>
      <c r="L203" s="30">
        <v>0.14367816091954022</v>
      </c>
      <c r="M203" s="32">
        <v>4.2732820478165554E-2</v>
      </c>
    </row>
    <row r="204" spans="1:13" customFormat="1" x14ac:dyDescent="0.25">
      <c r="A204" s="29">
        <v>430000018</v>
      </c>
      <c r="B204" s="29" t="s">
        <v>241</v>
      </c>
      <c r="C204" s="29"/>
      <c r="D204" s="29" t="s">
        <v>5</v>
      </c>
      <c r="E204" s="29">
        <v>0</v>
      </c>
      <c r="F204" s="29">
        <v>0</v>
      </c>
      <c r="G204" s="29">
        <v>0</v>
      </c>
      <c r="H204" s="30">
        <v>0</v>
      </c>
      <c r="I204" s="29">
        <v>0</v>
      </c>
      <c r="J204" s="29">
        <v>2</v>
      </c>
      <c r="K204" s="29">
        <v>1</v>
      </c>
      <c r="L204" s="30">
        <v>0.44239508152900292</v>
      </c>
      <c r="M204" s="32">
        <v>0.13157733561183996</v>
      </c>
    </row>
    <row r="205" spans="1:13" customFormat="1" x14ac:dyDescent="0.25">
      <c r="A205" s="20">
        <v>590782660</v>
      </c>
      <c r="B205" s="20" t="s">
        <v>242</v>
      </c>
      <c r="C205" s="20"/>
      <c r="D205" s="20" t="s">
        <v>71</v>
      </c>
      <c r="E205" s="20">
        <v>0</v>
      </c>
      <c r="F205" s="20">
        <v>0</v>
      </c>
      <c r="G205" s="20">
        <v>0</v>
      </c>
      <c r="H205" s="24">
        <v>0</v>
      </c>
      <c r="I205" s="20">
        <v>1</v>
      </c>
      <c r="J205" s="20">
        <v>0</v>
      </c>
      <c r="K205" s="20"/>
      <c r="L205" s="24">
        <v>0.13717421124828533</v>
      </c>
      <c r="M205" s="2">
        <v>4.0798412966808265E-2</v>
      </c>
    </row>
    <row r="206" spans="1:13" customFormat="1" x14ac:dyDescent="0.25">
      <c r="A206" s="20">
        <v>690000575</v>
      </c>
      <c r="B206" s="20" t="s">
        <v>238</v>
      </c>
      <c r="C206" s="20"/>
      <c r="D206" s="20" t="s">
        <v>5</v>
      </c>
      <c r="E206" s="20">
        <v>0</v>
      </c>
      <c r="F206" s="20">
        <v>0</v>
      </c>
      <c r="G206" s="20">
        <v>0</v>
      </c>
      <c r="H206" s="24">
        <v>0</v>
      </c>
      <c r="I206" s="20">
        <v>0</v>
      </c>
      <c r="J206" s="20">
        <v>1</v>
      </c>
      <c r="K206" s="8"/>
      <c r="L206" s="24">
        <v>0.14367816091954022</v>
      </c>
      <c r="M206" s="2">
        <v>4.2732820478165554E-2</v>
      </c>
    </row>
    <row r="207" spans="1:13" customFormat="1" x14ac:dyDescent="0.25">
      <c r="A207" s="20">
        <v>750042285</v>
      </c>
      <c r="B207" s="20" t="s">
        <v>243</v>
      </c>
      <c r="C207" s="20"/>
      <c r="D207" s="20" t="s">
        <v>93</v>
      </c>
      <c r="E207" s="20">
        <v>0</v>
      </c>
      <c r="F207" s="20">
        <v>0</v>
      </c>
      <c r="G207" s="20">
        <v>0</v>
      </c>
      <c r="H207" s="24">
        <v>0</v>
      </c>
      <c r="I207" s="20">
        <v>1</v>
      </c>
      <c r="J207" s="20">
        <v>0</v>
      </c>
      <c r="K207" s="8"/>
      <c r="L207" s="24">
        <v>0.13717421124828533</v>
      </c>
      <c r="M207" s="2">
        <v>4.0798412966808265E-2</v>
      </c>
    </row>
    <row r="208" spans="1:13" customFormat="1" x14ac:dyDescent="0.25">
      <c r="A208" s="20">
        <v>750150187</v>
      </c>
      <c r="B208" s="20" t="s">
        <v>244</v>
      </c>
      <c r="C208" s="20"/>
      <c r="D208" s="20" t="s">
        <v>93</v>
      </c>
      <c r="E208" s="20">
        <v>0</v>
      </c>
      <c r="F208" s="20">
        <v>0</v>
      </c>
      <c r="G208" s="20">
        <v>0</v>
      </c>
      <c r="H208" s="24">
        <v>0</v>
      </c>
      <c r="I208" s="20">
        <v>0</v>
      </c>
      <c r="J208" s="20">
        <v>0</v>
      </c>
      <c r="K208" s="8"/>
      <c r="L208" s="24">
        <v>0</v>
      </c>
      <c r="M208" s="2">
        <v>0</v>
      </c>
    </row>
    <row r="209" spans="1:13" customFormat="1" x14ac:dyDescent="0.25">
      <c r="A209" s="20">
        <v>750150252</v>
      </c>
      <c r="B209" s="20" t="s">
        <v>239</v>
      </c>
      <c r="C209" s="20"/>
      <c r="D209" s="20" t="s">
        <v>93</v>
      </c>
      <c r="E209" s="20">
        <v>0</v>
      </c>
      <c r="F209" s="20">
        <v>0</v>
      </c>
      <c r="G209" s="20">
        <v>0</v>
      </c>
      <c r="H209" s="24">
        <v>0</v>
      </c>
      <c r="I209" s="20">
        <v>1</v>
      </c>
      <c r="J209" s="20">
        <v>2</v>
      </c>
      <c r="K209" s="8"/>
      <c r="L209" s="24">
        <v>0.42453053308736577</v>
      </c>
      <c r="M209" s="2">
        <v>0.12626405392313936</v>
      </c>
    </row>
    <row r="210" spans="1:13" customFormat="1" x14ac:dyDescent="0.25">
      <c r="A210" s="20">
        <v>930812946</v>
      </c>
      <c r="B210" s="20" t="s">
        <v>240</v>
      </c>
      <c r="C210" s="20"/>
      <c r="D210" s="20" t="s">
        <v>93</v>
      </c>
      <c r="E210" s="20">
        <v>0</v>
      </c>
      <c r="F210" s="20">
        <v>0</v>
      </c>
      <c r="G210" s="20">
        <v>0</v>
      </c>
      <c r="H210" s="24">
        <v>0</v>
      </c>
      <c r="I210" s="20">
        <v>0</v>
      </c>
      <c r="J210" s="20">
        <v>1</v>
      </c>
      <c r="K210" s="8"/>
      <c r="L210" s="24">
        <v>0.14367816091954022</v>
      </c>
      <c r="M210" s="2">
        <v>4.2732820478165554E-2</v>
      </c>
    </row>
    <row r="211" spans="1:13" customFormat="1" x14ac:dyDescent="0.25">
      <c r="A211" s="20">
        <v>770020477</v>
      </c>
      <c r="B211" s="20" t="s">
        <v>253</v>
      </c>
      <c r="C211" s="20"/>
      <c r="D211" s="20" t="s">
        <v>93</v>
      </c>
      <c r="E211" s="20">
        <v>0</v>
      </c>
      <c r="F211" s="20">
        <v>0</v>
      </c>
      <c r="G211" s="20">
        <v>0</v>
      </c>
      <c r="H211" s="24">
        <v>0</v>
      </c>
      <c r="I211" s="20">
        <v>0</v>
      </c>
      <c r="J211" s="20">
        <v>0</v>
      </c>
      <c r="K211" s="20">
        <v>1</v>
      </c>
      <c r="L211" s="24">
        <v>0.15503875968992248</v>
      </c>
      <c r="M211" s="2">
        <v>4.6111694655508871E-2</v>
      </c>
    </row>
    <row r="212" spans="1:13" customFormat="1" x14ac:dyDescent="0.25">
      <c r="A212" s="4"/>
      <c r="E212">
        <v>24515</v>
      </c>
      <c r="F212">
        <v>20073.75</v>
      </c>
      <c r="G212">
        <v>20086.25</v>
      </c>
      <c r="H212" s="3">
        <v>100.00000000000004</v>
      </c>
      <c r="I212">
        <v>243</v>
      </c>
      <c r="J212">
        <v>232</v>
      </c>
      <c r="K212">
        <v>215</v>
      </c>
      <c r="L212" s="3">
        <v>99.999999999999929</v>
      </c>
      <c r="M212" s="3">
        <v>100.00000000000001</v>
      </c>
    </row>
    <row r="213" spans="1:13" x14ac:dyDescent="0.25">
      <c r="H213" s="3"/>
      <c r="I213" s="3"/>
      <c r="J213" s="3"/>
      <c r="K213" s="3"/>
      <c r="L213" s="3"/>
    </row>
    <row r="214" spans="1:13" x14ac:dyDescent="0.25">
      <c r="I214" s="7"/>
      <c r="J214" s="7"/>
    </row>
  </sheetData>
  <autoFilter ref="A1:M2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workbookViewId="0">
      <selection activeCell="M4" sqref="M4"/>
    </sheetView>
  </sheetViews>
  <sheetFormatPr baseColWidth="10" defaultRowHeight="15" x14ac:dyDescent="0.25"/>
  <cols>
    <col min="1" max="1" width="12.28515625" style="4" customWidth="1"/>
    <col min="2" max="2" width="34.42578125" style="4" customWidth="1"/>
    <col min="3" max="3" width="9.28515625" style="4" bestFit="1" customWidth="1"/>
    <col min="4" max="4" width="14" style="4" customWidth="1"/>
    <col min="5" max="5" width="9" customWidth="1"/>
    <col min="6" max="6" width="15.28515625" bestFit="1" customWidth="1"/>
    <col min="8" max="10" width="15.28515625" bestFit="1" customWidth="1"/>
    <col min="11" max="11" width="12.7109375" bestFit="1" customWidth="1"/>
    <col min="12" max="12" width="25" bestFit="1" customWidth="1"/>
  </cols>
  <sheetData>
    <row r="1" spans="1:12" ht="51.75" x14ac:dyDescent="0.25">
      <c r="A1" s="5" t="s">
        <v>0</v>
      </c>
      <c r="B1" s="5" t="s">
        <v>1</v>
      </c>
      <c r="C1" s="5" t="s">
        <v>2</v>
      </c>
      <c r="D1" s="5" t="s">
        <v>3</v>
      </c>
      <c r="E1" s="1" t="s">
        <v>199</v>
      </c>
      <c r="F1" s="1" t="s">
        <v>259</v>
      </c>
      <c r="G1" s="1" t="s">
        <v>200</v>
      </c>
      <c r="H1" s="1" t="s">
        <v>260</v>
      </c>
      <c r="I1" s="1" t="s">
        <v>261</v>
      </c>
      <c r="J1" s="1" t="s">
        <v>262</v>
      </c>
      <c r="K1" s="1" t="s">
        <v>263</v>
      </c>
      <c r="L1" s="15" t="s">
        <v>247</v>
      </c>
    </row>
    <row r="2" spans="1:12" x14ac:dyDescent="0.25">
      <c r="A2" s="42">
        <v>750712184</v>
      </c>
      <c r="B2" s="8" t="s">
        <v>98</v>
      </c>
      <c r="C2" s="8" t="s">
        <v>13</v>
      </c>
      <c r="D2" s="8" t="s">
        <v>93</v>
      </c>
      <c r="E2" s="2">
        <v>17.097617120670801</v>
      </c>
      <c r="F2" s="16">
        <v>13151997.367827408</v>
      </c>
      <c r="G2" s="2">
        <v>17.097617120670801</v>
      </c>
      <c r="H2" s="16">
        <v>13986781.448940938</v>
      </c>
      <c r="I2" s="16">
        <v>13986781.448940938</v>
      </c>
      <c r="J2" s="16">
        <v>14965856.150366805</v>
      </c>
      <c r="K2" s="16">
        <v>14421413.470270216</v>
      </c>
      <c r="L2" s="14" t="s">
        <v>248</v>
      </c>
    </row>
    <row r="3" spans="1:12" x14ac:dyDescent="0.25">
      <c r="A3" s="43">
        <v>750050932</v>
      </c>
      <c r="B3" s="17" t="s">
        <v>249</v>
      </c>
      <c r="C3" s="17" t="s">
        <v>26</v>
      </c>
      <c r="D3" s="17" t="s">
        <v>93</v>
      </c>
      <c r="E3" s="18">
        <v>5.2376520594107898</v>
      </c>
      <c r="F3" s="19">
        <v>4028958.2818932533</v>
      </c>
      <c r="G3" s="18">
        <v>5.2376520594107898</v>
      </c>
      <c r="H3" s="19">
        <v>4284684.4764119945</v>
      </c>
      <c r="I3" s="19">
        <v>4284684.4764119945</v>
      </c>
      <c r="J3" s="19">
        <v>4584612.3897608342</v>
      </c>
      <c r="K3" s="19">
        <v>4417828.837145688</v>
      </c>
    </row>
    <row r="4" spans="1:12" x14ac:dyDescent="0.25">
      <c r="A4" s="44">
        <v>690781810</v>
      </c>
      <c r="B4" s="31" t="s">
        <v>20</v>
      </c>
      <c r="C4" s="31" t="s">
        <v>13</v>
      </c>
      <c r="D4" s="31" t="s">
        <v>5</v>
      </c>
      <c r="E4" s="32">
        <v>5.2086450138361124</v>
      </c>
      <c r="F4" s="41">
        <v>4006645.1967215557</v>
      </c>
      <c r="G4" s="32">
        <v>5.2086450138361124</v>
      </c>
      <c r="H4" s="41">
        <v>4260955.1342429053</v>
      </c>
      <c r="I4" s="41">
        <v>4260955.1342429053</v>
      </c>
      <c r="J4" s="41">
        <v>4260955.1342429053</v>
      </c>
      <c r="K4" s="41">
        <v>4105945.904583721</v>
      </c>
    </row>
    <row r="5" spans="1:12" x14ac:dyDescent="0.25">
      <c r="A5" s="45">
        <v>440000289</v>
      </c>
      <c r="B5" s="17" t="s">
        <v>250</v>
      </c>
      <c r="C5" s="17" t="s">
        <v>13</v>
      </c>
      <c r="D5" s="17" t="s">
        <v>168</v>
      </c>
      <c r="E5" s="18">
        <v>4.2207693378041728</v>
      </c>
      <c r="F5" s="19">
        <v>3246741.7435552673</v>
      </c>
      <c r="G5" s="18">
        <v>4.2207693378041728</v>
      </c>
      <c r="H5" s="19">
        <v>3452819.0599662913</v>
      </c>
      <c r="I5" s="19">
        <v>3452819.0599662913</v>
      </c>
      <c r="J5" s="19">
        <v>3452819.0599662913</v>
      </c>
      <c r="K5" s="19">
        <v>3327209.0017104158</v>
      </c>
    </row>
    <row r="6" spans="1:12" x14ac:dyDescent="0.25">
      <c r="A6" s="44">
        <v>340780477</v>
      </c>
      <c r="B6" s="8" t="s">
        <v>160</v>
      </c>
      <c r="C6" s="8" t="s">
        <v>13</v>
      </c>
      <c r="D6" s="8" t="s">
        <v>153</v>
      </c>
      <c r="E6" s="2">
        <v>3.5102324364962101</v>
      </c>
      <c r="F6" s="16">
        <v>2700175.553086035</v>
      </c>
      <c r="G6" s="2">
        <v>3.5102324364962101</v>
      </c>
      <c r="H6" s="16">
        <v>2871561.1993029406</v>
      </c>
      <c r="I6" s="16">
        <v>2871561.1993029406</v>
      </c>
      <c r="J6" s="16">
        <v>2871561.1993029406</v>
      </c>
      <c r="K6" s="16">
        <v>2767096.7129613725</v>
      </c>
    </row>
    <row r="7" spans="1:12" x14ac:dyDescent="0.25">
      <c r="A7" s="44">
        <v>130786049</v>
      </c>
      <c r="B7" s="8" t="s">
        <v>180</v>
      </c>
      <c r="C7" s="8" t="s">
        <v>13</v>
      </c>
      <c r="D7" s="8" t="s">
        <v>175</v>
      </c>
      <c r="E7" s="2">
        <v>3.4892500130426582</v>
      </c>
      <c r="F7" s="16">
        <v>2684035.2467448595</v>
      </c>
      <c r="G7" s="2">
        <v>3.4892500130426582</v>
      </c>
      <c r="H7" s="16">
        <v>2854396.4348189384</v>
      </c>
      <c r="I7" s="16">
        <v>2854396.4348189384</v>
      </c>
      <c r="J7" s="16">
        <v>2854396.4348189384</v>
      </c>
      <c r="K7" s="16">
        <v>2750556.3852142333</v>
      </c>
    </row>
    <row r="8" spans="1:12" x14ac:dyDescent="0.25">
      <c r="A8" s="44">
        <v>310781406</v>
      </c>
      <c r="B8" s="8" t="s">
        <v>156</v>
      </c>
      <c r="C8" s="8" t="s">
        <v>13</v>
      </c>
      <c r="D8" s="8" t="s">
        <v>153</v>
      </c>
      <c r="E8" s="2">
        <v>3.3570150978568685</v>
      </c>
      <c r="F8" s="16">
        <v>2582316.20343117</v>
      </c>
      <c r="G8" s="2">
        <v>3.3570150978568685</v>
      </c>
      <c r="H8" s="16">
        <v>2746221.0764886355</v>
      </c>
      <c r="I8" s="16">
        <v>2746221.0764886355</v>
      </c>
      <c r="J8" s="16">
        <v>2746221.0764886355</v>
      </c>
      <c r="K8" s="16">
        <v>2646316.3367932346</v>
      </c>
    </row>
    <row r="9" spans="1:12" x14ac:dyDescent="0.25">
      <c r="A9" s="44">
        <v>590780193</v>
      </c>
      <c r="B9" s="8" t="s">
        <v>73</v>
      </c>
      <c r="C9" s="8" t="s">
        <v>13</v>
      </c>
      <c r="D9" s="8" t="s">
        <v>71</v>
      </c>
      <c r="E9" s="2">
        <v>3.202755863927262</v>
      </c>
      <c r="F9" s="16">
        <v>2463655.3968236553</v>
      </c>
      <c r="G9" s="2">
        <v>3.202755863927262</v>
      </c>
      <c r="H9" s="16">
        <v>2620028.6266152575</v>
      </c>
      <c r="I9" s="16">
        <v>2620028.6266152575</v>
      </c>
      <c r="J9" s="16">
        <v>2620028.6266152575</v>
      </c>
      <c r="K9" s="16">
        <v>2524714.6403606702</v>
      </c>
    </row>
    <row r="10" spans="1:12" x14ac:dyDescent="0.25">
      <c r="A10" s="44">
        <v>940000664</v>
      </c>
      <c r="B10" s="8" t="s">
        <v>114</v>
      </c>
      <c r="C10" s="8" t="s">
        <v>17</v>
      </c>
      <c r="D10" s="8" t="s">
        <v>93</v>
      </c>
      <c r="E10" s="2">
        <v>2.6534441718349782</v>
      </c>
      <c r="F10" s="16">
        <v>2041108.4490516083</v>
      </c>
      <c r="G10" s="2">
        <v>2.6534441718349782</v>
      </c>
      <c r="H10" s="16">
        <v>2170661.7627758551</v>
      </c>
      <c r="I10" s="16">
        <v>2170661.7627758551</v>
      </c>
      <c r="J10" s="16">
        <v>2322608.0861701653</v>
      </c>
      <c r="K10" s="16">
        <v>2238113.9577659243</v>
      </c>
    </row>
    <row r="11" spans="1:12" x14ac:dyDescent="0.25">
      <c r="A11" s="44">
        <v>330781196</v>
      </c>
      <c r="B11" s="8" t="s">
        <v>142</v>
      </c>
      <c r="C11" s="8" t="s">
        <v>13</v>
      </c>
      <c r="D11" s="8" t="s">
        <v>137</v>
      </c>
      <c r="E11" s="2">
        <v>2.6503212577388262</v>
      </c>
      <c r="F11" s="16">
        <v>2038706.210325436</v>
      </c>
      <c r="G11" s="2">
        <v>2.6503212577388262</v>
      </c>
      <c r="H11" s="16">
        <v>2168107.0490611652</v>
      </c>
      <c r="I11" s="16">
        <v>2168107.0490611652</v>
      </c>
      <c r="J11" s="16">
        <v>2168107.0490611652</v>
      </c>
      <c r="K11" s="16">
        <v>2089233.5118129649</v>
      </c>
    </row>
    <row r="12" spans="1:12" x14ac:dyDescent="0.25">
      <c r="A12" s="44">
        <v>690000880</v>
      </c>
      <c r="B12" s="8" t="s">
        <v>18</v>
      </c>
      <c r="C12" s="8" t="s">
        <v>17</v>
      </c>
      <c r="D12" s="8" t="s">
        <v>5</v>
      </c>
      <c r="E12" s="2">
        <v>2.2190771009718699</v>
      </c>
      <c r="F12" s="16">
        <v>1706980.3344527732</v>
      </c>
      <c r="G12" s="2">
        <v>2.2190771009718699</v>
      </c>
      <c r="H12" s="16">
        <v>1815325.8556783767</v>
      </c>
      <c r="I12" s="16">
        <v>1815325.8556783767</v>
      </c>
      <c r="J12" s="16">
        <v>1815325.8556783767</v>
      </c>
      <c r="K12" s="16">
        <v>1749286.1407309666</v>
      </c>
    </row>
    <row r="13" spans="1:12" x14ac:dyDescent="0.25">
      <c r="A13" s="46">
        <v>630780989</v>
      </c>
      <c r="B13" s="8" t="s">
        <v>25</v>
      </c>
      <c r="C13" s="8" t="s">
        <v>13</v>
      </c>
      <c r="D13" s="8" t="s">
        <v>5</v>
      </c>
      <c r="E13" s="2">
        <v>2.2206367502877269</v>
      </c>
      <c r="F13" s="16">
        <v>1708180.0632542847</v>
      </c>
      <c r="G13" s="2">
        <v>2.2206367502877269</v>
      </c>
      <c r="H13" s="16">
        <v>1816601.7337123696</v>
      </c>
      <c r="I13" s="16">
        <v>1816601.7337123696</v>
      </c>
      <c r="J13" s="16">
        <v>1816601.7337123696</v>
      </c>
      <c r="K13" s="16">
        <v>1750515.6036150793</v>
      </c>
    </row>
    <row r="14" spans="1:12" x14ac:dyDescent="0.25">
      <c r="A14" s="44">
        <v>380780080</v>
      </c>
      <c r="B14" s="8" t="s">
        <v>12</v>
      </c>
      <c r="C14" s="8" t="s">
        <v>13</v>
      </c>
      <c r="D14" s="8" t="s">
        <v>5</v>
      </c>
      <c r="E14" s="2">
        <v>2.1890642891500325</v>
      </c>
      <c r="F14" s="16">
        <v>1683893.583866653</v>
      </c>
      <c r="G14" s="2">
        <v>2.1890642891500325</v>
      </c>
      <c r="H14" s="16">
        <v>1790773.741974022</v>
      </c>
      <c r="I14" s="16">
        <v>1790773.741974022</v>
      </c>
      <c r="J14" s="16">
        <v>1790773.741974022</v>
      </c>
      <c r="K14" s="16">
        <v>1725627.2080416458</v>
      </c>
    </row>
    <row r="15" spans="1:12" x14ac:dyDescent="0.25">
      <c r="A15" s="44">
        <v>290000017</v>
      </c>
      <c r="B15" s="8" t="s">
        <v>46</v>
      </c>
      <c r="C15" s="8" t="s">
        <v>13</v>
      </c>
      <c r="D15" s="8" t="s">
        <v>39</v>
      </c>
      <c r="E15" s="2">
        <v>2.0815953686977178</v>
      </c>
      <c r="F15" s="16">
        <v>1601225.2828433909</v>
      </c>
      <c r="G15" s="2">
        <v>2.0815953686977178</v>
      </c>
      <c r="H15" s="16">
        <v>1702858.315379116</v>
      </c>
      <c r="I15" s="16">
        <v>1702858.315379116</v>
      </c>
      <c r="J15" s="16">
        <v>1702858.315379116</v>
      </c>
      <c r="K15" s="16">
        <v>1640910.0555712702</v>
      </c>
    </row>
    <row r="16" spans="1:12" x14ac:dyDescent="0.25">
      <c r="A16" s="46">
        <v>250000015</v>
      </c>
      <c r="B16" s="8" t="s">
        <v>33</v>
      </c>
      <c r="C16" s="8" t="s">
        <v>13</v>
      </c>
      <c r="D16" s="8" t="s">
        <v>30</v>
      </c>
      <c r="E16" s="2">
        <v>2.0520945050269099</v>
      </c>
      <c r="F16" s="16">
        <v>1578532.338054142</v>
      </c>
      <c r="G16" s="2">
        <v>2.0520945050269099</v>
      </c>
      <c r="H16" s="16">
        <v>1678725.0031282681</v>
      </c>
      <c r="I16" s="16">
        <v>1678725.0031282681</v>
      </c>
      <c r="J16" s="16">
        <v>1678725.0031282681</v>
      </c>
      <c r="K16" s="16">
        <v>1617654.6887629982</v>
      </c>
    </row>
    <row r="17" spans="1:11" x14ac:dyDescent="0.25">
      <c r="A17" s="44">
        <v>350005179</v>
      </c>
      <c r="B17" s="8" t="s">
        <v>44</v>
      </c>
      <c r="C17" s="8" t="s">
        <v>13</v>
      </c>
      <c r="D17" s="8" t="s">
        <v>39</v>
      </c>
      <c r="E17" s="2">
        <v>1.9229343931057625</v>
      </c>
      <c r="F17" s="16">
        <v>1479178.5251791594</v>
      </c>
      <c r="G17" s="2">
        <v>1.9229343931057625</v>
      </c>
      <c r="H17" s="16">
        <v>1573065.0012337489</v>
      </c>
      <c r="I17" s="16">
        <v>1573065.0012337489</v>
      </c>
      <c r="J17" s="16">
        <v>1573065.0012337489</v>
      </c>
      <c r="K17" s="16">
        <v>1515838.4906597545</v>
      </c>
    </row>
    <row r="18" spans="1:11" x14ac:dyDescent="0.25">
      <c r="A18" s="46">
        <v>670780055</v>
      </c>
      <c r="B18" s="8" t="s">
        <v>64</v>
      </c>
      <c r="C18" s="8" t="s">
        <v>13</v>
      </c>
      <c r="D18" s="8" t="s">
        <v>56</v>
      </c>
      <c r="E18" s="2">
        <v>1.855099263381792</v>
      </c>
      <c r="F18" s="16">
        <v>1426997.718855144</v>
      </c>
      <c r="G18" s="2">
        <v>1.855099263381792</v>
      </c>
      <c r="H18" s="16">
        <v>1517572.1727703805</v>
      </c>
      <c r="I18" s="16">
        <v>1517572.1727703805</v>
      </c>
      <c r="J18" s="16">
        <v>1517572.1727703805</v>
      </c>
      <c r="K18" s="16">
        <v>1462364.435058505</v>
      </c>
    </row>
    <row r="19" spans="1:11" x14ac:dyDescent="0.25">
      <c r="A19" s="44">
        <v>420784878</v>
      </c>
      <c r="B19" s="8" t="s">
        <v>15</v>
      </c>
      <c r="C19" s="8" t="s">
        <v>13</v>
      </c>
      <c r="D19" s="8" t="s">
        <v>5</v>
      </c>
      <c r="E19" s="2">
        <v>1.8260555674833698</v>
      </c>
      <c r="F19" s="16">
        <v>1404656.4411605923</v>
      </c>
      <c r="G19" s="2">
        <v>1.8260555674833698</v>
      </c>
      <c r="H19" s="16">
        <v>1493812.8486415457</v>
      </c>
      <c r="I19" s="16">
        <v>1493812.8486415457</v>
      </c>
      <c r="J19" s="16">
        <v>1493812.8486415457</v>
      </c>
      <c r="K19" s="16">
        <v>1439469.4510633731</v>
      </c>
    </row>
    <row r="20" spans="1:11" x14ac:dyDescent="0.25">
      <c r="A20" s="44">
        <v>760780239</v>
      </c>
      <c r="B20" s="8" t="s">
        <v>134</v>
      </c>
      <c r="C20" s="8" t="s">
        <v>13</v>
      </c>
      <c r="D20" s="8" t="s">
        <v>131</v>
      </c>
      <c r="E20" s="2">
        <v>1.766654522826647</v>
      </c>
      <c r="F20" s="16">
        <v>1358963.3847856836</v>
      </c>
      <c r="G20" s="2">
        <v>1.766654522826647</v>
      </c>
      <c r="H20" s="16">
        <v>1445219.560840762</v>
      </c>
      <c r="I20" s="16">
        <v>1445219.560840762</v>
      </c>
      <c r="J20" s="16">
        <v>1445219.560840762</v>
      </c>
      <c r="K20" s="16">
        <v>1392643.9378275156</v>
      </c>
    </row>
    <row r="21" spans="1:11" x14ac:dyDescent="0.25">
      <c r="A21" s="44">
        <v>210780581</v>
      </c>
      <c r="B21" s="8" t="s">
        <v>37</v>
      </c>
      <c r="C21" s="8" t="s">
        <v>13</v>
      </c>
      <c r="D21" s="8" t="s">
        <v>30</v>
      </c>
      <c r="E21" s="2">
        <v>1.7613803396084056</v>
      </c>
      <c r="F21" s="16">
        <v>1354906.3256461448</v>
      </c>
      <c r="G21" s="2">
        <v>1.7613803396084056</v>
      </c>
      <c r="H21" s="16">
        <v>1440904.9918879909</v>
      </c>
      <c r="I21" s="16">
        <v>1440904.9918879909</v>
      </c>
      <c r="J21" s="16">
        <v>1440904.9918879909</v>
      </c>
      <c r="K21" s="16">
        <v>1388486.3285207886</v>
      </c>
    </row>
    <row r="22" spans="1:11" x14ac:dyDescent="0.25">
      <c r="A22" s="44">
        <v>370000481</v>
      </c>
      <c r="B22" s="8" t="s">
        <v>52</v>
      </c>
      <c r="C22" s="8" t="s">
        <v>13</v>
      </c>
      <c r="D22" s="8" t="s">
        <v>49</v>
      </c>
      <c r="E22" s="2">
        <v>1.6026561077550583</v>
      </c>
      <c r="F22" s="16">
        <v>1232810.9093777668</v>
      </c>
      <c r="G22" s="2">
        <v>1.6026561077550583</v>
      </c>
      <c r="H22" s="16">
        <v>1311059.9306776896</v>
      </c>
      <c r="I22" s="16">
        <v>1311059.9306776896</v>
      </c>
      <c r="J22" s="16">
        <v>1311059.9306776896</v>
      </c>
      <c r="K22" s="16">
        <v>1263364.8990501196</v>
      </c>
    </row>
    <row r="23" spans="1:11" x14ac:dyDescent="0.25">
      <c r="A23" s="44">
        <v>540023264</v>
      </c>
      <c r="B23" s="8" t="s">
        <v>69</v>
      </c>
      <c r="C23" s="8" t="s">
        <v>13</v>
      </c>
      <c r="D23" s="8" t="s">
        <v>56</v>
      </c>
      <c r="E23" s="2">
        <v>1.4606674440422431</v>
      </c>
      <c r="F23" s="16">
        <v>1123588.9915963367</v>
      </c>
      <c r="G23" s="2">
        <v>1.4606674440422431</v>
      </c>
      <c r="H23" s="16">
        <v>1194905.4751438063</v>
      </c>
      <c r="I23" s="16">
        <v>1194905.4751438063</v>
      </c>
      <c r="J23" s="16">
        <v>1194905.4751438063</v>
      </c>
      <c r="K23" s="16">
        <v>1151436.0248956536</v>
      </c>
    </row>
    <row r="24" spans="1:11" x14ac:dyDescent="0.25">
      <c r="A24" s="44">
        <v>750160012</v>
      </c>
      <c r="B24" s="8" t="s">
        <v>97</v>
      </c>
      <c r="C24" s="8" t="s">
        <v>17</v>
      </c>
      <c r="D24" s="8" t="s">
        <v>93</v>
      </c>
      <c r="E24" s="2">
        <v>1.4411241508641328</v>
      </c>
      <c r="F24" s="16">
        <v>1108555.7072138928</v>
      </c>
      <c r="G24" s="2">
        <v>1.4411241508641328</v>
      </c>
      <c r="H24" s="16">
        <v>1178917.9975587379</v>
      </c>
      <c r="I24" s="16">
        <v>1178917.9975587379</v>
      </c>
      <c r="J24" s="16">
        <v>1261442.2573878495</v>
      </c>
      <c r="K24" s="16">
        <v>1215552.2664311677</v>
      </c>
    </row>
    <row r="25" spans="1:11" x14ac:dyDescent="0.25">
      <c r="A25" s="44">
        <v>490000031</v>
      </c>
      <c r="B25" s="8" t="s">
        <v>173</v>
      </c>
      <c r="C25" s="8" t="s">
        <v>29</v>
      </c>
      <c r="D25" s="8" t="s">
        <v>168</v>
      </c>
      <c r="E25" s="2">
        <v>1.4331245740509804</v>
      </c>
      <c r="F25" s="16">
        <v>1102402.1939817409</v>
      </c>
      <c r="G25" s="2">
        <v>1.4331245740509804</v>
      </c>
      <c r="H25" s="16">
        <v>1172373.9082988193</v>
      </c>
      <c r="I25" s="16">
        <v>1172373.9082988193</v>
      </c>
      <c r="J25" s="16">
        <v>1172373.9082988193</v>
      </c>
      <c r="K25" s="16">
        <v>1129724.1336186132</v>
      </c>
    </row>
    <row r="26" spans="1:11" x14ac:dyDescent="0.25">
      <c r="A26" s="44">
        <v>60785011</v>
      </c>
      <c r="B26" s="8" t="s">
        <v>187</v>
      </c>
      <c r="C26" s="8" t="s">
        <v>13</v>
      </c>
      <c r="D26" s="8" t="s">
        <v>175</v>
      </c>
      <c r="E26" s="2">
        <v>1.4236296900789871</v>
      </c>
      <c r="F26" s="16">
        <v>1095098.445855547</v>
      </c>
      <c r="G26" s="2">
        <v>1.4236296900789871</v>
      </c>
      <c r="H26" s="16">
        <v>1164606.5763915698</v>
      </c>
      <c r="I26" s="16">
        <v>1164606.5763915698</v>
      </c>
      <c r="J26" s="16">
        <v>1164606.5763915698</v>
      </c>
      <c r="K26" s="16">
        <v>1122239.3693746028</v>
      </c>
    </row>
    <row r="27" spans="1:11" x14ac:dyDescent="0.25">
      <c r="A27" s="44">
        <v>140000100</v>
      </c>
      <c r="B27" s="8" t="s">
        <v>130</v>
      </c>
      <c r="C27" s="8" t="s">
        <v>13</v>
      </c>
      <c r="D27" s="8" t="s">
        <v>131</v>
      </c>
      <c r="E27" s="2">
        <v>1.3506003505395205</v>
      </c>
      <c r="F27" s="16">
        <v>1038922.098320192</v>
      </c>
      <c r="G27" s="2">
        <v>1.3506003505395205</v>
      </c>
      <c r="H27" s="16">
        <v>1104864.6015719264</v>
      </c>
      <c r="I27" s="16">
        <v>1104864.6015719264</v>
      </c>
      <c r="J27" s="16">
        <v>1104864.6015719264</v>
      </c>
      <c r="K27" s="16">
        <v>1064670.7470553622</v>
      </c>
    </row>
    <row r="28" spans="1:11" x14ac:dyDescent="0.25">
      <c r="A28" s="44">
        <v>300780038</v>
      </c>
      <c r="B28" s="8" t="s">
        <v>155</v>
      </c>
      <c r="C28" s="8" t="s">
        <v>13</v>
      </c>
      <c r="D28" s="8" t="s">
        <v>153</v>
      </c>
      <c r="E28" s="2">
        <v>1.2061305417912338</v>
      </c>
      <c r="F28" s="16">
        <v>927791.60972767114</v>
      </c>
      <c r="G28" s="2">
        <v>1.2061305417912338</v>
      </c>
      <c r="H28" s="16">
        <v>986680.43434726563</v>
      </c>
      <c r="I28" s="16">
        <v>986680.43434726563</v>
      </c>
      <c r="J28" s="16">
        <v>986680.43434726563</v>
      </c>
      <c r="K28" s="16">
        <v>950786.00006448478</v>
      </c>
    </row>
    <row r="29" spans="1:11" x14ac:dyDescent="0.25">
      <c r="A29" s="44">
        <v>750000549</v>
      </c>
      <c r="B29" s="8" t="s">
        <v>92</v>
      </c>
      <c r="C29" s="8" t="s">
        <v>10</v>
      </c>
      <c r="D29" s="8" t="s">
        <v>93</v>
      </c>
      <c r="E29" s="2">
        <v>1.1566676966179346</v>
      </c>
      <c r="F29" s="16">
        <v>889743.31300110579</v>
      </c>
      <c r="G29" s="2">
        <v>1.1566676966179346</v>
      </c>
      <c r="H29" s="16">
        <v>946217.1346722875</v>
      </c>
      <c r="I29" s="16">
        <v>946217.1346722875</v>
      </c>
      <c r="J29" s="16">
        <v>1012452.3340993477</v>
      </c>
      <c r="K29" s="16">
        <v>975620.34422126866</v>
      </c>
    </row>
    <row r="30" spans="1:11" x14ac:dyDescent="0.25">
      <c r="A30" s="44">
        <v>800000044</v>
      </c>
      <c r="B30" s="8" t="s">
        <v>90</v>
      </c>
      <c r="C30" s="8" t="s">
        <v>13</v>
      </c>
      <c r="D30" s="8" t="s">
        <v>71</v>
      </c>
      <c r="E30" s="2">
        <v>1.1176581046853173</v>
      </c>
      <c r="F30" s="16">
        <v>859735.97064475319</v>
      </c>
      <c r="G30" s="2">
        <v>1.1176581046853173</v>
      </c>
      <c r="H30" s="16">
        <v>914305.1651315589</v>
      </c>
      <c r="I30" s="16">
        <v>914305.1651315589</v>
      </c>
      <c r="J30" s="16">
        <v>914305.1651315589</v>
      </c>
      <c r="K30" s="16">
        <v>881043.66979651398</v>
      </c>
    </row>
    <row r="31" spans="1:11" x14ac:dyDescent="0.25">
      <c r="A31" s="44">
        <v>860014208</v>
      </c>
      <c r="B31" s="8" t="s">
        <v>149</v>
      </c>
      <c r="C31" s="8" t="s">
        <v>13</v>
      </c>
      <c r="D31" s="8" t="s">
        <v>137</v>
      </c>
      <c r="E31" s="2">
        <v>1.1153385274576355</v>
      </c>
      <c r="F31" s="16">
        <v>857951.68261340749</v>
      </c>
      <c r="G31" s="2">
        <v>1.1153385274576355</v>
      </c>
      <c r="H31" s="16">
        <v>912407.62470188667</v>
      </c>
      <c r="I31" s="16">
        <v>912407.62470188667</v>
      </c>
      <c r="J31" s="16">
        <v>912407.62470188667</v>
      </c>
      <c r="K31" s="16">
        <v>879215.15996467334</v>
      </c>
    </row>
    <row r="32" spans="1:11" x14ac:dyDescent="0.25">
      <c r="A32" s="44">
        <v>340000207</v>
      </c>
      <c r="B32" s="8" t="s">
        <v>158</v>
      </c>
      <c r="C32" s="8" t="s">
        <v>17</v>
      </c>
      <c r="D32" s="8" t="s">
        <v>153</v>
      </c>
      <c r="E32" s="2">
        <v>0.83768027740040607</v>
      </c>
      <c r="F32" s="16">
        <v>644368.6699552685</v>
      </c>
      <c r="G32" s="2">
        <v>0.83768027740040607</v>
      </c>
      <c r="H32" s="16">
        <v>685268.06287658983</v>
      </c>
      <c r="I32" s="16">
        <v>685268.06287658983</v>
      </c>
      <c r="J32" s="16">
        <v>685268.06287658983</v>
      </c>
      <c r="K32" s="16">
        <v>660338.70521147666</v>
      </c>
    </row>
    <row r="33" spans="1:11" x14ac:dyDescent="0.25">
      <c r="A33" s="44">
        <v>490017258</v>
      </c>
      <c r="B33" s="8" t="s">
        <v>174</v>
      </c>
      <c r="C33" s="8" t="s">
        <v>17</v>
      </c>
      <c r="D33" s="8" t="s">
        <v>168</v>
      </c>
      <c r="E33" s="2">
        <v>0.76673508479134367</v>
      </c>
      <c r="F33" s="16">
        <v>589795.51044017298</v>
      </c>
      <c r="G33" s="2">
        <v>0.76673508479134367</v>
      </c>
      <c r="H33" s="16">
        <v>627231.03368868597</v>
      </c>
      <c r="I33" s="16">
        <v>627231.03368868597</v>
      </c>
      <c r="J33" s="16">
        <v>627231.03368868597</v>
      </c>
      <c r="K33" s="16">
        <v>604413.00432971399</v>
      </c>
    </row>
    <row r="34" spans="1:11" x14ac:dyDescent="0.25">
      <c r="A34" s="44">
        <v>130001647</v>
      </c>
      <c r="B34" s="8" t="s">
        <v>177</v>
      </c>
      <c r="C34" s="8" t="s">
        <v>17</v>
      </c>
      <c r="D34" s="8" t="s">
        <v>175</v>
      </c>
      <c r="E34" s="2">
        <v>0.74051098845558017</v>
      </c>
      <c r="F34" s="16">
        <v>569623.15288020426</v>
      </c>
      <c r="G34" s="2">
        <v>0.74051098845558017</v>
      </c>
      <c r="H34" s="16">
        <v>605778.29547636223</v>
      </c>
      <c r="I34" s="16">
        <v>605778.29547636223</v>
      </c>
      <c r="J34" s="16">
        <v>605778.29547636223</v>
      </c>
      <c r="K34" s="16">
        <v>583740.69499298395</v>
      </c>
    </row>
    <row r="35" spans="1:11" x14ac:dyDescent="0.25">
      <c r="A35" s="47">
        <v>310782347</v>
      </c>
      <c r="B35" s="20" t="s">
        <v>157</v>
      </c>
      <c r="C35" s="8" t="s">
        <v>17</v>
      </c>
      <c r="D35" s="8" t="s">
        <v>153</v>
      </c>
      <c r="E35" s="2">
        <v>0.71092240500097958</v>
      </c>
      <c r="F35" s="16">
        <v>546862.73141526384</v>
      </c>
      <c r="G35" s="2">
        <v>0.71092240500097958</v>
      </c>
      <c r="H35" s="16">
        <v>581573.22366767668</v>
      </c>
      <c r="I35" s="16">
        <v>581573.22366767668</v>
      </c>
      <c r="J35" s="16">
        <v>581573.22366767668</v>
      </c>
      <c r="K35" s="16">
        <v>560416.179166866</v>
      </c>
    </row>
    <row r="36" spans="1:11" x14ac:dyDescent="0.25">
      <c r="A36" s="48">
        <v>920000650</v>
      </c>
      <c r="B36" s="21" t="s">
        <v>127</v>
      </c>
      <c r="C36" s="12" t="s">
        <v>10</v>
      </c>
      <c r="D36" s="12" t="s">
        <v>93</v>
      </c>
      <c r="E36" s="2">
        <v>0.64999572639412784</v>
      </c>
      <c r="F36" s="16">
        <v>499996.11187335057</v>
      </c>
      <c r="G36" s="2">
        <v>0.64999572639412784</v>
      </c>
      <c r="H36" s="16">
        <v>531731.88425356371</v>
      </c>
      <c r="I36" s="16">
        <v>531731.88425356371</v>
      </c>
      <c r="J36" s="16">
        <v>568953.11615131318</v>
      </c>
      <c r="K36" s="16">
        <v>548255.1783725156</v>
      </c>
    </row>
    <row r="37" spans="1:11" x14ac:dyDescent="0.25">
      <c r="A37" s="47">
        <v>940110018</v>
      </c>
      <c r="B37" s="20" t="s">
        <v>128</v>
      </c>
      <c r="C37" s="8" t="s">
        <v>29</v>
      </c>
      <c r="D37" s="8" t="s">
        <v>93</v>
      </c>
      <c r="E37" s="2">
        <v>0.63246599697099259</v>
      </c>
      <c r="F37" s="16">
        <v>486511.72082607023</v>
      </c>
      <c r="G37" s="2">
        <v>0.63246599697099259</v>
      </c>
      <c r="H37" s="16">
        <v>517391.61142080527</v>
      </c>
      <c r="I37" s="16">
        <v>517391.61142080527</v>
      </c>
      <c r="J37" s="16">
        <v>553609.02422026172</v>
      </c>
      <c r="K37" s="16">
        <v>533469.28895595158</v>
      </c>
    </row>
    <row r="38" spans="1:11" x14ac:dyDescent="0.25">
      <c r="A38" s="49">
        <v>330000662</v>
      </c>
      <c r="B38" s="20" t="s">
        <v>140</v>
      </c>
      <c r="C38" s="8" t="s">
        <v>17</v>
      </c>
      <c r="D38" s="8" t="s">
        <v>137</v>
      </c>
      <c r="E38" s="2">
        <v>0.62980221849993434</v>
      </c>
      <c r="F38" s="16">
        <v>484462.66292562877</v>
      </c>
      <c r="G38" s="2">
        <v>0.62980221849993434</v>
      </c>
      <c r="H38" s="16">
        <v>515212.4956387562</v>
      </c>
      <c r="I38" s="16">
        <v>515212.4956387562</v>
      </c>
      <c r="J38" s="16">
        <v>515212.4956387562</v>
      </c>
      <c r="K38" s="16">
        <v>496469.5871725445</v>
      </c>
    </row>
    <row r="39" spans="1:11" x14ac:dyDescent="0.25">
      <c r="A39" s="47">
        <v>140000555</v>
      </c>
      <c r="B39" s="20" t="s">
        <v>132</v>
      </c>
      <c r="C39" s="8" t="s">
        <v>17</v>
      </c>
      <c r="D39" s="8" t="s">
        <v>131</v>
      </c>
      <c r="E39" s="2">
        <v>0.62754540597578734</v>
      </c>
      <c r="F39" s="16">
        <v>482726.65537745546</v>
      </c>
      <c r="G39" s="2">
        <v>0.62754540597578734</v>
      </c>
      <c r="H39" s="16">
        <v>513366.30015293532</v>
      </c>
      <c r="I39" s="16">
        <v>513366.30015293532</v>
      </c>
      <c r="J39" s="16">
        <v>513366.30015293532</v>
      </c>
      <c r="K39" s="16">
        <v>494690.5544075318</v>
      </c>
    </row>
    <row r="40" spans="1:11" x14ac:dyDescent="0.25">
      <c r="A40" s="47">
        <v>510000029</v>
      </c>
      <c r="B40" s="20" t="s">
        <v>68</v>
      </c>
      <c r="C40" s="8" t="s">
        <v>13</v>
      </c>
      <c r="D40" s="8" t="s">
        <v>56</v>
      </c>
      <c r="E40" s="2">
        <v>0.62254631151178064</v>
      </c>
      <c r="F40" s="16">
        <v>478881.20271770161</v>
      </c>
      <c r="G40" s="2">
        <v>0.62254631151178064</v>
      </c>
      <c r="H40" s="16">
        <v>509276.76877454581</v>
      </c>
      <c r="I40" s="16">
        <v>509276.76877454581</v>
      </c>
      <c r="J40" s="16">
        <v>509276.76877454581</v>
      </c>
      <c r="K40" s="16">
        <v>490749.79603628733</v>
      </c>
    </row>
    <row r="41" spans="1:11" x14ac:dyDescent="0.25">
      <c r="A41" s="47">
        <v>210987731</v>
      </c>
      <c r="B41" s="20" t="s">
        <v>32</v>
      </c>
      <c r="C41" s="8" t="s">
        <v>17</v>
      </c>
      <c r="D41" s="8" t="s">
        <v>30</v>
      </c>
      <c r="E41" s="2">
        <v>0.61864383814253709</v>
      </c>
      <c r="F41" s="16">
        <v>475879.30373271054</v>
      </c>
      <c r="G41" s="2">
        <v>0.61864383814253709</v>
      </c>
      <c r="H41" s="16">
        <v>506084.33314210136</v>
      </c>
      <c r="I41" s="16">
        <v>506084.33314210136</v>
      </c>
      <c r="J41" s="16">
        <v>506084.33314210136</v>
      </c>
      <c r="K41" s="16">
        <v>487673.4979768825</v>
      </c>
    </row>
    <row r="42" spans="1:11" x14ac:dyDescent="0.25">
      <c r="A42" s="47">
        <v>870000015</v>
      </c>
      <c r="B42" s="20" t="s">
        <v>150</v>
      </c>
      <c r="C42" s="8" t="s">
        <v>13</v>
      </c>
      <c r="D42" s="8" t="s">
        <v>137</v>
      </c>
      <c r="E42" s="2">
        <v>0.57337788103531251</v>
      </c>
      <c r="F42" s="16">
        <v>441059.37856274931</v>
      </c>
      <c r="G42" s="2">
        <v>0.57337788103531251</v>
      </c>
      <c r="H42" s="16">
        <v>469054.31634692795</v>
      </c>
      <c r="I42" s="16">
        <v>469054.31634692795</v>
      </c>
      <c r="J42" s="16">
        <v>469054.31634692795</v>
      </c>
      <c r="K42" s="16">
        <v>451990.59566586721</v>
      </c>
    </row>
    <row r="43" spans="1:11" x14ac:dyDescent="0.25">
      <c r="A43" s="47">
        <v>590000188</v>
      </c>
      <c r="B43" s="20" t="s">
        <v>72</v>
      </c>
      <c r="C43" s="8" t="s">
        <v>17</v>
      </c>
      <c r="D43" s="8" t="s">
        <v>71</v>
      </c>
      <c r="E43" s="2">
        <v>0.56524993162690673</v>
      </c>
      <c r="F43" s="16">
        <v>434807.11729904672</v>
      </c>
      <c r="G43" s="2">
        <v>0.56524993162690673</v>
      </c>
      <c r="H43" s="16">
        <v>462405.2113166147</v>
      </c>
      <c r="I43" s="16">
        <v>462405.2113166147</v>
      </c>
      <c r="J43" s="16">
        <v>462405.2113166147</v>
      </c>
      <c r="K43" s="16">
        <v>445583.37833824032</v>
      </c>
    </row>
    <row r="44" spans="1:11" x14ac:dyDescent="0.25">
      <c r="A44" s="47">
        <v>690780101</v>
      </c>
      <c r="B44" s="20" t="s">
        <v>204</v>
      </c>
      <c r="C44" s="8" t="s">
        <v>19</v>
      </c>
      <c r="D44" s="8" t="s">
        <v>5</v>
      </c>
      <c r="E44" s="2">
        <v>0.55192051059812708</v>
      </c>
      <c r="F44" s="16">
        <v>424553.72882696387</v>
      </c>
      <c r="G44" s="2">
        <v>0.55192051059812708</v>
      </c>
      <c r="H44" s="16">
        <v>451501.01937836746</v>
      </c>
      <c r="I44" s="16">
        <v>451501.01937836746</v>
      </c>
      <c r="J44" s="16">
        <v>451501.01937836746</v>
      </c>
      <c r="K44" s="16">
        <v>435075.86985221255</v>
      </c>
    </row>
    <row r="45" spans="1:11" x14ac:dyDescent="0.25">
      <c r="A45" s="47">
        <v>780110078</v>
      </c>
      <c r="B45" s="20" t="s">
        <v>104</v>
      </c>
      <c r="C45" s="8" t="s">
        <v>7</v>
      </c>
      <c r="D45" s="8" t="s">
        <v>93</v>
      </c>
      <c r="E45" s="2">
        <v>0.47692634498102959</v>
      </c>
      <c r="F45" s="16">
        <v>366865.97843243508</v>
      </c>
      <c r="G45" s="2">
        <v>0.47692634498102959</v>
      </c>
      <c r="H45" s="16">
        <v>390151.70987933292</v>
      </c>
      <c r="I45" s="16">
        <v>390151.70987933292</v>
      </c>
      <c r="J45" s="16">
        <v>417462.32957088627</v>
      </c>
      <c r="K45" s="16">
        <v>402275.473084539</v>
      </c>
    </row>
    <row r="46" spans="1:11" x14ac:dyDescent="0.25">
      <c r="A46" s="47">
        <v>750062036</v>
      </c>
      <c r="B46" s="20" t="s">
        <v>95</v>
      </c>
      <c r="C46" s="8" t="s">
        <v>7</v>
      </c>
      <c r="D46" s="8" t="s">
        <v>93</v>
      </c>
      <c r="E46" s="2">
        <v>0.4319448362260298</v>
      </c>
      <c r="F46" s="16">
        <v>332264.85942436993</v>
      </c>
      <c r="G46" s="2">
        <v>0.4319448362260298</v>
      </c>
      <c r="H46" s="16">
        <v>353354.38731915143</v>
      </c>
      <c r="I46" s="16">
        <v>353354.38731915143</v>
      </c>
      <c r="J46" s="16">
        <v>378089.19443149207</v>
      </c>
      <c r="K46" s="16">
        <v>364334.69270010956</v>
      </c>
    </row>
    <row r="47" spans="1:11" x14ac:dyDescent="0.25">
      <c r="A47" s="47">
        <v>750000523</v>
      </c>
      <c r="B47" s="20" t="s">
        <v>119</v>
      </c>
      <c r="C47" s="8" t="s">
        <v>10</v>
      </c>
      <c r="D47" s="8" t="s">
        <v>93</v>
      </c>
      <c r="E47" s="2">
        <v>0.39070576872281615</v>
      </c>
      <c r="F47" s="16">
        <v>300542.53792038694</v>
      </c>
      <c r="G47" s="2">
        <v>0.39070576872281615</v>
      </c>
      <c r="H47" s="16">
        <v>319618.58540859009</v>
      </c>
      <c r="I47" s="16">
        <v>319618.58540859009</v>
      </c>
      <c r="J47" s="16">
        <v>341991.88638719142</v>
      </c>
      <c r="K47" s="16">
        <v>329550.56814083323</v>
      </c>
    </row>
    <row r="48" spans="1:11" x14ac:dyDescent="0.25">
      <c r="A48" s="47">
        <v>590051801</v>
      </c>
      <c r="B48" s="20" t="s">
        <v>91</v>
      </c>
      <c r="C48" s="8" t="s">
        <v>10</v>
      </c>
      <c r="D48" s="8" t="s">
        <v>71</v>
      </c>
      <c r="E48" s="2">
        <v>0.37475613908228989</v>
      </c>
      <c r="F48" s="16">
        <v>288273.60678398813</v>
      </c>
      <c r="G48" s="2">
        <v>0.37475613908228989</v>
      </c>
      <c r="H48" s="16">
        <v>306570.92020477145</v>
      </c>
      <c r="I48" s="16">
        <v>306570.92020477145</v>
      </c>
      <c r="J48" s="16">
        <v>328030.88461910549</v>
      </c>
      <c r="K48" s="16">
        <v>316097.45346875308</v>
      </c>
    </row>
    <row r="49" spans="1:11" x14ac:dyDescent="0.25">
      <c r="A49" s="47">
        <v>60000528</v>
      </c>
      <c r="B49" s="20" t="s">
        <v>176</v>
      </c>
      <c r="C49" s="8" t="s">
        <v>17</v>
      </c>
      <c r="D49" s="8" t="s">
        <v>175</v>
      </c>
      <c r="E49" s="2">
        <v>0.31535770157417409</v>
      </c>
      <c r="F49" s="16">
        <v>242582.55590559824</v>
      </c>
      <c r="G49" s="2">
        <v>0</v>
      </c>
      <c r="H49" s="16">
        <v>0</v>
      </c>
      <c r="I49" s="16">
        <v>0</v>
      </c>
      <c r="J49" s="16">
        <v>0</v>
      </c>
      <c r="K49" s="16">
        <v>0</v>
      </c>
    </row>
    <row r="50" spans="1:11" x14ac:dyDescent="0.25">
      <c r="A50" s="47">
        <v>750810814</v>
      </c>
      <c r="B50" s="20" t="s">
        <v>99</v>
      </c>
      <c r="C50" s="8" t="s">
        <v>100</v>
      </c>
      <c r="D50" s="8" t="s">
        <v>93</v>
      </c>
      <c r="E50" s="2">
        <v>0.30906573628168643</v>
      </c>
      <c r="F50" s="16">
        <v>237742.58841882998</v>
      </c>
      <c r="G50" s="2">
        <v>0</v>
      </c>
      <c r="H50" s="16">
        <v>0</v>
      </c>
      <c r="I50" s="16">
        <v>0</v>
      </c>
      <c r="J50" s="16">
        <v>0</v>
      </c>
      <c r="K50" s="16">
        <v>0</v>
      </c>
    </row>
    <row r="51" spans="1:11" x14ac:dyDescent="0.25">
      <c r="A51" s="47">
        <v>450000088</v>
      </c>
      <c r="B51" s="20" t="s">
        <v>53</v>
      </c>
      <c r="C51" s="8" t="s">
        <v>13</v>
      </c>
      <c r="D51" s="8" t="s">
        <v>49</v>
      </c>
      <c r="E51" s="2">
        <v>0.295720013189541</v>
      </c>
      <c r="F51" s="16">
        <v>227476.65991307082</v>
      </c>
      <c r="G51" s="2">
        <v>0</v>
      </c>
      <c r="H51" s="16">
        <v>0</v>
      </c>
      <c r="I51" s="16">
        <v>0</v>
      </c>
      <c r="J51" s="16">
        <v>0</v>
      </c>
      <c r="K51" s="16">
        <v>0</v>
      </c>
    </row>
    <row r="52" spans="1:11" x14ac:dyDescent="0.25">
      <c r="A52" s="47">
        <v>750059610</v>
      </c>
      <c r="B52" s="20" t="s">
        <v>123</v>
      </c>
      <c r="C52" s="8" t="s">
        <v>26</v>
      </c>
      <c r="D52" s="8" t="s">
        <v>93</v>
      </c>
      <c r="E52" s="2">
        <v>0.27933475940624675</v>
      </c>
      <c r="F52" s="16">
        <v>214872.63368484663</v>
      </c>
      <c r="G52" s="2">
        <v>0</v>
      </c>
      <c r="H52" s="16">
        <v>0</v>
      </c>
      <c r="I52" s="16">
        <v>0</v>
      </c>
      <c r="J52" s="16">
        <v>0</v>
      </c>
      <c r="K52" s="16">
        <v>0</v>
      </c>
    </row>
    <row r="53" spans="1:11" x14ac:dyDescent="0.25">
      <c r="A53" s="49">
        <v>760000166</v>
      </c>
      <c r="B53" s="20" t="s">
        <v>218</v>
      </c>
      <c r="C53" s="8" t="s">
        <v>17</v>
      </c>
      <c r="D53" s="8" t="s">
        <v>131</v>
      </c>
      <c r="E53" s="2">
        <v>0.25405510927259356</v>
      </c>
      <c r="F53" s="16">
        <v>195426.77233055051</v>
      </c>
      <c r="G53" s="2">
        <v>0</v>
      </c>
      <c r="H53" s="16">
        <v>0</v>
      </c>
      <c r="I53" s="16">
        <v>0</v>
      </c>
      <c r="J53" s="16">
        <v>0</v>
      </c>
      <c r="K53" s="16">
        <v>0</v>
      </c>
    </row>
    <row r="54" spans="1:11" x14ac:dyDescent="0.25">
      <c r="A54" s="49">
        <v>420013492</v>
      </c>
      <c r="B54" s="20" t="s">
        <v>14</v>
      </c>
      <c r="C54" s="20" t="s">
        <v>7</v>
      </c>
      <c r="D54" s="20" t="s">
        <v>5</v>
      </c>
      <c r="E54" s="39">
        <v>0.24933703867251603</v>
      </c>
      <c r="F54" s="40">
        <v>191797.49161409182</v>
      </c>
      <c r="G54" s="39">
        <v>0</v>
      </c>
      <c r="H54" s="40">
        <v>0</v>
      </c>
      <c r="I54" s="40">
        <v>0</v>
      </c>
      <c r="J54" s="40">
        <v>0</v>
      </c>
      <c r="K54" s="40">
        <v>0</v>
      </c>
    </row>
    <row r="55" spans="1:11" x14ac:dyDescent="0.25">
      <c r="A55" s="49">
        <v>630000479</v>
      </c>
      <c r="B55" s="20" t="s">
        <v>16</v>
      </c>
      <c r="C55" s="20" t="s">
        <v>17</v>
      </c>
      <c r="D55" s="20" t="s">
        <v>5</v>
      </c>
      <c r="E55" s="39">
        <v>0.24908463778000695</v>
      </c>
      <c r="F55" s="40">
        <v>191603.3373146659</v>
      </c>
      <c r="G55" s="39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x14ac:dyDescent="0.25">
      <c r="A56" s="47">
        <v>750056277</v>
      </c>
      <c r="B56" s="20" t="s">
        <v>121</v>
      </c>
      <c r="C56" s="8" t="s">
        <v>26</v>
      </c>
      <c r="D56" s="8" t="s">
        <v>93</v>
      </c>
      <c r="E56" s="2">
        <v>0.22542596647719285</v>
      </c>
      <c r="F56" s="16">
        <v>173404.3812551857</v>
      </c>
      <c r="G56" s="2">
        <v>0</v>
      </c>
      <c r="H56" s="16">
        <v>0</v>
      </c>
      <c r="I56" s="16">
        <v>0</v>
      </c>
      <c r="J56" s="16">
        <v>0</v>
      </c>
      <c r="K56" s="16">
        <v>0</v>
      </c>
    </row>
    <row r="57" spans="1:11" x14ac:dyDescent="0.25">
      <c r="A57" s="47">
        <v>750110025</v>
      </c>
      <c r="B57" s="20" t="s">
        <v>96</v>
      </c>
      <c r="C57" s="8" t="s">
        <v>7</v>
      </c>
      <c r="D57" s="8" t="s">
        <v>93</v>
      </c>
      <c r="E57" s="2">
        <v>0.21305460569131382</v>
      </c>
      <c r="F57" s="16">
        <v>163887.96131526245</v>
      </c>
      <c r="G57" s="2">
        <v>0</v>
      </c>
      <c r="H57" s="16">
        <v>0</v>
      </c>
      <c r="I57" s="16">
        <v>0</v>
      </c>
      <c r="J57" s="16">
        <v>0</v>
      </c>
      <c r="K57" s="16">
        <v>0</v>
      </c>
    </row>
    <row r="58" spans="1:11" x14ac:dyDescent="0.25">
      <c r="A58" s="50">
        <v>720000025</v>
      </c>
      <c r="B58" s="20" t="s">
        <v>171</v>
      </c>
      <c r="C58" s="8" t="s">
        <v>7</v>
      </c>
      <c r="D58" s="8" t="s">
        <v>168</v>
      </c>
      <c r="E58" s="2">
        <v>0.1556385703757826</v>
      </c>
      <c r="F58" s="16">
        <v>119721.83336822809</v>
      </c>
      <c r="G58" s="2">
        <v>0</v>
      </c>
      <c r="H58" s="16">
        <v>0</v>
      </c>
      <c r="I58" s="16">
        <v>0</v>
      </c>
      <c r="J58" s="16">
        <v>0</v>
      </c>
      <c r="K58" s="16">
        <v>0</v>
      </c>
    </row>
    <row r="59" spans="1:11" x14ac:dyDescent="0.25">
      <c r="A59" s="47">
        <v>930140025</v>
      </c>
      <c r="B59" s="20" t="s">
        <v>213</v>
      </c>
      <c r="C59" s="8" t="s">
        <v>209</v>
      </c>
      <c r="D59" s="8" t="s">
        <v>93</v>
      </c>
      <c r="E59" s="2">
        <v>0.14398500658093094</v>
      </c>
      <c r="F59" s="16">
        <v>110757.56429646374</v>
      </c>
      <c r="G59" s="2">
        <v>0</v>
      </c>
      <c r="H59" s="16">
        <v>0</v>
      </c>
      <c r="I59" s="16">
        <v>0</v>
      </c>
      <c r="J59" s="16">
        <v>0</v>
      </c>
      <c r="K59" s="16">
        <v>0</v>
      </c>
    </row>
    <row r="60" spans="1:11" x14ac:dyDescent="0.25">
      <c r="A60" s="51">
        <v>970211207</v>
      </c>
      <c r="B60" s="11" t="s">
        <v>193</v>
      </c>
      <c r="C60" s="11" t="s">
        <v>13</v>
      </c>
      <c r="D60" s="11" t="s">
        <v>194</v>
      </c>
      <c r="E60" s="22">
        <v>0.13664004674815522</v>
      </c>
      <c r="F60" s="23">
        <v>105107.60198267002</v>
      </c>
      <c r="G60" s="22">
        <v>0</v>
      </c>
      <c r="H60" s="23">
        <v>0</v>
      </c>
      <c r="I60" s="23">
        <v>300000</v>
      </c>
      <c r="J60" s="23">
        <v>381000</v>
      </c>
      <c r="K60" s="23">
        <v>367139.60611189518</v>
      </c>
    </row>
    <row r="61" spans="1:11" x14ac:dyDescent="0.25">
      <c r="A61" s="47">
        <v>430000018</v>
      </c>
      <c r="B61" s="20" t="s">
        <v>241</v>
      </c>
      <c r="C61" s="8"/>
      <c r="D61" s="8" t="s">
        <v>5</v>
      </c>
      <c r="E61" s="2">
        <v>0.13157733561183996</v>
      </c>
      <c r="F61" s="16">
        <v>101213.21347993601</v>
      </c>
      <c r="G61" s="2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x14ac:dyDescent="0.25">
      <c r="A62" s="47">
        <v>870002466</v>
      </c>
      <c r="B62" s="20" t="s">
        <v>224</v>
      </c>
      <c r="C62" s="8" t="s">
        <v>19</v>
      </c>
      <c r="D62" s="8" t="s">
        <v>137</v>
      </c>
      <c r="E62" s="2">
        <v>0.12862301760379805</v>
      </c>
      <c r="F62" s="16">
        <v>98940.663896490412</v>
      </c>
      <c r="G62" s="2">
        <v>0</v>
      </c>
      <c r="H62" s="16">
        <v>0</v>
      </c>
      <c r="I62" s="16">
        <v>0</v>
      </c>
      <c r="J62" s="16">
        <v>0</v>
      </c>
      <c r="K62" s="16">
        <v>0</v>
      </c>
    </row>
    <row r="63" spans="1:11" x14ac:dyDescent="0.25">
      <c r="A63" s="47">
        <v>750150252</v>
      </c>
      <c r="B63" s="20" t="s">
        <v>239</v>
      </c>
      <c r="C63" s="8"/>
      <c r="D63" s="8" t="s">
        <v>93</v>
      </c>
      <c r="E63" s="2">
        <v>0.12626405392313936</v>
      </c>
      <c r="F63" s="16">
        <v>97126.078630025746</v>
      </c>
      <c r="G63" s="2">
        <v>0</v>
      </c>
      <c r="H63" s="16">
        <v>0</v>
      </c>
      <c r="I63" s="16">
        <v>0</v>
      </c>
      <c r="J63" s="16">
        <v>0</v>
      </c>
      <c r="K63" s="16">
        <v>0</v>
      </c>
    </row>
    <row r="64" spans="1:11" x14ac:dyDescent="0.25">
      <c r="A64" s="47">
        <v>860780048</v>
      </c>
      <c r="B64" s="20" t="s">
        <v>223</v>
      </c>
      <c r="C64" s="8" t="s">
        <v>19</v>
      </c>
      <c r="D64" s="8" t="s">
        <v>137</v>
      </c>
      <c r="E64" s="2">
        <v>0.12462585110283018</v>
      </c>
      <c r="F64" s="16">
        <v>95865.924128459257</v>
      </c>
      <c r="G64" s="2">
        <v>0</v>
      </c>
      <c r="H64" s="16">
        <v>0</v>
      </c>
      <c r="I64" s="16">
        <v>0</v>
      </c>
      <c r="J64" s="16">
        <v>0</v>
      </c>
      <c r="K64" s="16">
        <v>0</v>
      </c>
    </row>
    <row r="65" spans="1:11" x14ac:dyDescent="0.25">
      <c r="A65" s="52">
        <v>970100228</v>
      </c>
      <c r="B65" s="11" t="s">
        <v>190</v>
      </c>
      <c r="C65" s="11" t="s">
        <v>13</v>
      </c>
      <c r="D65" s="11" t="s">
        <v>191</v>
      </c>
      <c r="E65" s="22">
        <v>0.12286288254571322</v>
      </c>
      <c r="F65" s="23">
        <v>94509.796098505132</v>
      </c>
      <c r="G65" s="22">
        <v>0</v>
      </c>
      <c r="H65" s="23">
        <v>0</v>
      </c>
      <c r="I65" s="23">
        <v>300000</v>
      </c>
      <c r="J65" s="23">
        <v>381000</v>
      </c>
      <c r="K65" s="23">
        <v>367139.60611189518</v>
      </c>
    </row>
    <row r="66" spans="1:11" x14ac:dyDescent="0.25">
      <c r="A66" s="50">
        <v>570005165</v>
      </c>
      <c r="B66" s="20" t="s">
        <v>63</v>
      </c>
      <c r="C66" s="8" t="s">
        <v>13</v>
      </c>
      <c r="D66" s="8" t="s">
        <v>56</v>
      </c>
      <c r="E66" s="2">
        <v>0.12023073373237296</v>
      </c>
      <c r="F66" s="16">
        <v>92485.068674767943</v>
      </c>
      <c r="G66" s="2">
        <v>0</v>
      </c>
      <c r="H66" s="16">
        <v>0</v>
      </c>
      <c r="I66" s="16">
        <v>0</v>
      </c>
      <c r="J66" s="16">
        <v>0</v>
      </c>
      <c r="K66" s="16">
        <v>0</v>
      </c>
    </row>
    <row r="67" spans="1:11" x14ac:dyDescent="0.25">
      <c r="A67" s="47">
        <v>130002157</v>
      </c>
      <c r="B67" s="20" t="s">
        <v>188</v>
      </c>
      <c r="C67" s="8" t="s">
        <v>10</v>
      </c>
      <c r="D67" s="8" t="s">
        <v>175</v>
      </c>
      <c r="E67" s="2">
        <v>0.11973579273633</v>
      </c>
      <c r="F67" s="16">
        <v>92104.345289091158</v>
      </c>
      <c r="G67" s="2">
        <v>0</v>
      </c>
      <c r="H67" s="16">
        <v>0</v>
      </c>
      <c r="I67" s="16">
        <v>0</v>
      </c>
      <c r="J67" s="16">
        <v>0</v>
      </c>
      <c r="K67" s="16">
        <v>0</v>
      </c>
    </row>
    <row r="68" spans="1:11" x14ac:dyDescent="0.25">
      <c r="A68" s="47">
        <v>740781133</v>
      </c>
      <c r="B68" s="20" t="s">
        <v>24</v>
      </c>
      <c r="C68" s="8" t="s">
        <v>7</v>
      </c>
      <c r="D68" s="8" t="s">
        <v>5</v>
      </c>
      <c r="E68" s="2">
        <v>0.11920645345932412</v>
      </c>
      <c r="F68" s="16">
        <v>91697.16171908057</v>
      </c>
      <c r="G68" s="2">
        <v>0</v>
      </c>
      <c r="H68" s="16">
        <v>0</v>
      </c>
      <c r="I68" s="16">
        <v>0</v>
      </c>
      <c r="J68" s="16">
        <v>0</v>
      </c>
      <c r="K68" s="16">
        <v>0</v>
      </c>
    </row>
    <row r="69" spans="1:11" x14ac:dyDescent="0.25">
      <c r="A69" s="47">
        <v>750150104</v>
      </c>
      <c r="B69" s="20" t="s">
        <v>125</v>
      </c>
      <c r="C69" s="8" t="s">
        <v>10</v>
      </c>
      <c r="D69" s="8" t="s">
        <v>93</v>
      </c>
      <c r="E69" s="2">
        <v>0.11342853421628087</v>
      </c>
      <c r="F69" s="16">
        <v>87252.613795256024</v>
      </c>
      <c r="G69" s="2">
        <v>0</v>
      </c>
      <c r="H69" s="16">
        <v>0</v>
      </c>
      <c r="I69" s="16">
        <v>0</v>
      </c>
      <c r="J69" s="16">
        <v>0</v>
      </c>
      <c r="K69" s="16">
        <v>0</v>
      </c>
    </row>
    <row r="70" spans="1:11" x14ac:dyDescent="0.25">
      <c r="A70" s="51">
        <v>970408589</v>
      </c>
      <c r="B70" s="11" t="s">
        <v>195</v>
      </c>
      <c r="C70" s="11" t="s">
        <v>13</v>
      </c>
      <c r="D70" s="11" t="s">
        <v>196</v>
      </c>
      <c r="E70" s="22">
        <v>0.10789928560203195</v>
      </c>
      <c r="F70" s="23">
        <v>82999.350740678288</v>
      </c>
      <c r="G70" s="22">
        <v>0</v>
      </c>
      <c r="H70" s="23">
        <v>0</v>
      </c>
      <c r="I70" s="23">
        <v>300000</v>
      </c>
      <c r="J70" s="23">
        <v>393000</v>
      </c>
      <c r="K70" s="23">
        <v>378703.05827289971</v>
      </c>
    </row>
    <row r="71" spans="1:11" x14ac:dyDescent="0.25">
      <c r="A71" s="49">
        <v>950110080</v>
      </c>
      <c r="B71" s="20" t="s">
        <v>129</v>
      </c>
      <c r="C71" s="8" t="s">
        <v>29</v>
      </c>
      <c r="D71" s="8" t="s">
        <v>93</v>
      </c>
      <c r="E71" s="2">
        <v>0.10480701224947345</v>
      </c>
      <c r="F71" s="16">
        <v>80620.681788951479</v>
      </c>
      <c r="G71" s="2">
        <v>0</v>
      </c>
      <c r="H71" s="16">
        <v>0</v>
      </c>
      <c r="I71" s="16">
        <v>0</v>
      </c>
      <c r="J71" s="16">
        <v>0</v>
      </c>
      <c r="K71" s="16">
        <v>0</v>
      </c>
    </row>
    <row r="72" spans="1:11" x14ac:dyDescent="0.25">
      <c r="A72" s="49">
        <v>970302022</v>
      </c>
      <c r="B72" s="20" t="s">
        <v>228</v>
      </c>
      <c r="C72" s="20" t="s">
        <v>29</v>
      </c>
      <c r="D72" s="20" t="s">
        <v>192</v>
      </c>
      <c r="E72" s="39">
        <v>0.1037400736857419</v>
      </c>
      <c r="F72" s="40">
        <v>79799.96080293374</v>
      </c>
      <c r="G72" s="39">
        <v>0</v>
      </c>
      <c r="H72" s="40">
        <v>0</v>
      </c>
      <c r="I72" s="40">
        <v>0</v>
      </c>
      <c r="J72" s="40">
        <v>0</v>
      </c>
      <c r="K72" s="40">
        <v>0</v>
      </c>
    </row>
    <row r="73" spans="1:11" x14ac:dyDescent="0.25">
      <c r="A73" s="47">
        <v>340025121</v>
      </c>
      <c r="B73" s="20" t="s">
        <v>165</v>
      </c>
      <c r="C73" s="20" t="s">
        <v>26</v>
      </c>
      <c r="D73" s="20" t="s">
        <v>153</v>
      </c>
      <c r="E73" s="39">
        <v>9.8154534138038582E-2</v>
      </c>
      <c r="F73" s="40">
        <v>75503.397082339216</v>
      </c>
      <c r="G73" s="39">
        <v>0</v>
      </c>
      <c r="H73" s="40">
        <v>0</v>
      </c>
      <c r="I73" s="40">
        <v>0</v>
      </c>
      <c r="J73" s="40">
        <v>0</v>
      </c>
      <c r="K73" s="40">
        <v>0</v>
      </c>
    </row>
    <row r="74" spans="1:11" x14ac:dyDescent="0.25">
      <c r="A74" s="47">
        <v>130014228</v>
      </c>
      <c r="B74" s="20" t="s">
        <v>189</v>
      </c>
      <c r="C74" s="20" t="s">
        <v>10</v>
      </c>
      <c r="D74" s="20" t="s">
        <v>175</v>
      </c>
      <c r="E74" s="39">
        <v>8.69464600271527E-2</v>
      </c>
      <c r="F74" s="40">
        <v>66881.811971126808</v>
      </c>
      <c r="G74" s="39">
        <v>0</v>
      </c>
      <c r="H74" s="40">
        <v>0</v>
      </c>
      <c r="I74" s="40">
        <v>0</v>
      </c>
      <c r="J74" s="40">
        <v>0</v>
      </c>
      <c r="K74" s="40">
        <v>0</v>
      </c>
    </row>
    <row r="75" spans="1:11" x14ac:dyDescent="0.25">
      <c r="A75" s="44">
        <v>340780568</v>
      </c>
      <c r="B75" s="8" t="s">
        <v>236</v>
      </c>
      <c r="C75" s="8"/>
      <c r="D75" s="8" t="s">
        <v>153</v>
      </c>
      <c r="E75" s="2">
        <v>8.3531233444973818E-2</v>
      </c>
      <c r="F75" s="16">
        <v>64254.717756632643</v>
      </c>
      <c r="G75" s="2">
        <v>0</v>
      </c>
      <c r="H75" s="16">
        <v>0</v>
      </c>
      <c r="I75" s="16">
        <v>0</v>
      </c>
      <c r="J75" s="16">
        <v>0</v>
      </c>
      <c r="K75" s="16">
        <v>0</v>
      </c>
    </row>
    <row r="76" spans="1:11" x14ac:dyDescent="0.25">
      <c r="A76" s="47">
        <v>920000684</v>
      </c>
      <c r="B76" s="8" t="s">
        <v>108</v>
      </c>
      <c r="C76" s="8" t="s">
        <v>10</v>
      </c>
      <c r="D76" s="8" t="s">
        <v>93</v>
      </c>
      <c r="E76" s="2">
        <v>8.1186324969067858E-2</v>
      </c>
      <c r="F76" s="16">
        <v>62450.944173141521</v>
      </c>
      <c r="G76" s="2">
        <v>0</v>
      </c>
      <c r="H76" s="16">
        <v>0</v>
      </c>
      <c r="I76" s="16">
        <v>0</v>
      </c>
      <c r="J76" s="16">
        <v>0</v>
      </c>
      <c r="K76" s="16">
        <v>0</v>
      </c>
    </row>
    <row r="77" spans="1:11" x14ac:dyDescent="0.25">
      <c r="A77" s="50">
        <v>690805361</v>
      </c>
      <c r="B77" s="8" t="s">
        <v>27</v>
      </c>
      <c r="C77" s="8" t="s">
        <v>10</v>
      </c>
      <c r="D77" s="8" t="s">
        <v>5</v>
      </c>
      <c r="E77" s="2">
        <v>7.9107574665221586E-2</v>
      </c>
      <c r="F77" s="16">
        <v>60851.907399092866</v>
      </c>
      <c r="G77" s="2">
        <v>0</v>
      </c>
      <c r="H77" s="16">
        <v>0</v>
      </c>
      <c r="I77" s="16">
        <v>0</v>
      </c>
      <c r="J77" s="16">
        <v>0</v>
      </c>
      <c r="K77" s="16">
        <v>0</v>
      </c>
    </row>
    <row r="78" spans="1:11" x14ac:dyDescent="0.25">
      <c r="A78" s="53">
        <v>590781902</v>
      </c>
      <c r="B78" s="20" t="s">
        <v>75</v>
      </c>
      <c r="C78" s="8" t="s">
        <v>7</v>
      </c>
      <c r="D78" s="8" t="s">
        <v>71</v>
      </c>
      <c r="E78" s="2">
        <v>7.615426549298375E-2</v>
      </c>
      <c r="F78" s="16">
        <v>58580.133842256502</v>
      </c>
      <c r="G78" s="2">
        <v>0</v>
      </c>
      <c r="H78" s="16">
        <v>0</v>
      </c>
      <c r="I78" s="16">
        <v>0</v>
      </c>
      <c r="J78" s="16">
        <v>0</v>
      </c>
      <c r="K78" s="16">
        <v>0</v>
      </c>
    </row>
    <row r="79" spans="1:11" x14ac:dyDescent="0.25">
      <c r="A79" s="53">
        <v>830100616</v>
      </c>
      <c r="B79" s="20" t="s">
        <v>184</v>
      </c>
      <c r="C79" s="8" t="s">
        <v>7</v>
      </c>
      <c r="D79" s="8" t="s">
        <v>175</v>
      </c>
      <c r="E79" s="2">
        <v>6.8869219804508941E-2</v>
      </c>
      <c r="F79" s="16">
        <v>52976.259276397468</v>
      </c>
      <c r="G79" s="2">
        <v>0</v>
      </c>
      <c r="H79" s="16">
        <v>0</v>
      </c>
      <c r="I79" s="16">
        <v>0</v>
      </c>
      <c r="J79" s="16">
        <v>0</v>
      </c>
      <c r="K79" s="16">
        <v>0</v>
      </c>
    </row>
    <row r="80" spans="1:11" x14ac:dyDescent="0.25">
      <c r="A80" s="47">
        <v>750006728</v>
      </c>
      <c r="B80" s="20" t="s">
        <v>120</v>
      </c>
      <c r="C80" s="8" t="s">
        <v>10</v>
      </c>
      <c r="D80" s="8" t="s">
        <v>93</v>
      </c>
      <c r="E80" s="2">
        <v>6.3271237214614515E-2</v>
      </c>
      <c r="F80" s="16">
        <v>48670.123996386785</v>
      </c>
      <c r="G80" s="2">
        <v>0</v>
      </c>
      <c r="H80" s="16">
        <v>0</v>
      </c>
      <c r="I80" s="16">
        <v>0</v>
      </c>
      <c r="J80" s="16">
        <v>0</v>
      </c>
      <c r="K80" s="16">
        <v>0</v>
      </c>
    </row>
    <row r="81" spans="1:11" x14ac:dyDescent="0.25">
      <c r="A81" s="47">
        <v>540000056</v>
      </c>
      <c r="B81" s="20" t="s">
        <v>59</v>
      </c>
      <c r="C81" s="8" t="s">
        <v>19</v>
      </c>
      <c r="D81" s="8" t="s">
        <v>56</v>
      </c>
      <c r="E81" s="2">
        <v>6.1852125158816565E-2</v>
      </c>
      <c r="F81" s="16">
        <v>47578.500649649068</v>
      </c>
      <c r="G81" s="2">
        <v>0</v>
      </c>
      <c r="H81" s="16">
        <v>0</v>
      </c>
      <c r="I81" s="16">
        <v>0</v>
      </c>
      <c r="J81" s="16">
        <v>0</v>
      </c>
      <c r="K81" s="16">
        <v>0</v>
      </c>
    </row>
    <row r="82" spans="1:11" x14ac:dyDescent="0.25">
      <c r="A82" s="47">
        <v>730000015</v>
      </c>
      <c r="B82" s="20" t="s">
        <v>22</v>
      </c>
      <c r="C82" s="8" t="s">
        <v>7</v>
      </c>
      <c r="D82" s="8" t="s">
        <v>5</v>
      </c>
      <c r="E82" s="2">
        <v>6.103571305474613E-2</v>
      </c>
      <c r="F82" s="16">
        <v>46950.492093368128</v>
      </c>
      <c r="G82" s="2">
        <v>0</v>
      </c>
      <c r="H82" s="16">
        <v>0</v>
      </c>
      <c r="I82" s="16">
        <v>0</v>
      </c>
      <c r="J82" s="16">
        <v>0</v>
      </c>
      <c r="K82" s="16">
        <v>0</v>
      </c>
    </row>
    <row r="83" spans="1:11" x14ac:dyDescent="0.25">
      <c r="A83" s="47">
        <v>760780270</v>
      </c>
      <c r="B83" s="20" t="s">
        <v>219</v>
      </c>
      <c r="C83" s="8" t="s">
        <v>19</v>
      </c>
      <c r="D83" s="8" t="s">
        <v>131</v>
      </c>
      <c r="E83" s="2">
        <v>5.7114477503057808E-2</v>
      </c>
      <c r="F83" s="16">
        <v>43934.16067768295</v>
      </c>
      <c r="G83" s="2">
        <v>0</v>
      </c>
      <c r="H83" s="16">
        <v>0</v>
      </c>
      <c r="I83" s="16">
        <v>0</v>
      </c>
      <c r="J83" s="16">
        <v>0</v>
      </c>
      <c r="K83" s="16">
        <v>0</v>
      </c>
    </row>
    <row r="84" spans="1:11" x14ac:dyDescent="0.25">
      <c r="A84" s="49">
        <v>330781287</v>
      </c>
      <c r="B84" s="20" t="s">
        <v>222</v>
      </c>
      <c r="C84" s="8" t="s">
        <v>19</v>
      </c>
      <c r="D84" s="8" t="s">
        <v>137</v>
      </c>
      <c r="E84" s="2">
        <v>5.3210129700966564E-2</v>
      </c>
      <c r="F84" s="16">
        <v>40930.819823002959</v>
      </c>
      <c r="G84" s="2">
        <v>0</v>
      </c>
      <c r="H84" s="16">
        <v>0</v>
      </c>
      <c r="I84" s="16">
        <v>0</v>
      </c>
      <c r="J84" s="16">
        <v>0</v>
      </c>
      <c r="K84" s="16">
        <v>0</v>
      </c>
    </row>
    <row r="85" spans="1:11" x14ac:dyDescent="0.25">
      <c r="A85" s="47">
        <v>940016819</v>
      </c>
      <c r="B85" s="20" t="s">
        <v>115</v>
      </c>
      <c r="C85" s="8" t="s">
        <v>7</v>
      </c>
      <c r="D85" s="8" t="s">
        <v>93</v>
      </c>
      <c r="E85" s="2">
        <v>4.9439511989296893E-2</v>
      </c>
      <c r="F85" s="16">
        <v>38030.348145051539</v>
      </c>
      <c r="G85" s="2">
        <v>0</v>
      </c>
      <c r="H85" s="16">
        <v>0</v>
      </c>
      <c r="I85" s="16">
        <v>0</v>
      </c>
      <c r="J85" s="16">
        <v>0</v>
      </c>
      <c r="K85" s="16">
        <v>0</v>
      </c>
    </row>
    <row r="86" spans="1:11" x14ac:dyDescent="0.25">
      <c r="A86" s="47">
        <v>770020477</v>
      </c>
      <c r="B86" s="20" t="s">
        <v>253</v>
      </c>
      <c r="C86" s="8"/>
      <c r="D86" s="8" t="s">
        <v>93</v>
      </c>
      <c r="E86" s="2">
        <v>4.6111694655508871E-2</v>
      </c>
      <c r="F86" s="16">
        <v>35470.491733149778</v>
      </c>
      <c r="G86" s="2">
        <v>0</v>
      </c>
      <c r="H86" s="16">
        <v>0</v>
      </c>
      <c r="I86" s="16">
        <v>0</v>
      </c>
      <c r="J86" s="16">
        <v>0</v>
      </c>
      <c r="K86" s="16">
        <v>0</v>
      </c>
    </row>
    <row r="87" spans="1:11" x14ac:dyDescent="0.25">
      <c r="A87" s="47">
        <v>10000024</v>
      </c>
      <c r="B87" s="20" t="s">
        <v>235</v>
      </c>
      <c r="C87" s="8"/>
      <c r="D87" s="8" t="s">
        <v>5</v>
      </c>
      <c r="E87" s="2">
        <v>4.2732820478165554E-2</v>
      </c>
      <c r="F87" s="16">
        <v>32871.360873393118</v>
      </c>
      <c r="G87" s="2">
        <v>0</v>
      </c>
      <c r="H87" s="16">
        <v>0</v>
      </c>
      <c r="I87" s="16">
        <v>0</v>
      </c>
      <c r="J87" s="16">
        <v>0</v>
      </c>
      <c r="K87" s="16">
        <v>0</v>
      </c>
    </row>
    <row r="88" spans="1:11" x14ac:dyDescent="0.25">
      <c r="A88" s="47">
        <v>370004467</v>
      </c>
      <c r="B88" s="20" t="s">
        <v>237</v>
      </c>
      <c r="C88" s="8"/>
      <c r="D88" s="8" t="s">
        <v>49</v>
      </c>
      <c r="E88" s="2">
        <v>4.2732820478165554E-2</v>
      </c>
      <c r="F88" s="16">
        <v>32871.360873393118</v>
      </c>
      <c r="G88" s="2">
        <v>0</v>
      </c>
      <c r="H88" s="16">
        <v>0</v>
      </c>
      <c r="I88" s="16">
        <v>0</v>
      </c>
      <c r="J88" s="16">
        <v>0</v>
      </c>
      <c r="K88" s="16">
        <v>0</v>
      </c>
    </row>
    <row r="89" spans="1:11" x14ac:dyDescent="0.25">
      <c r="A89" s="47">
        <v>690000575</v>
      </c>
      <c r="B89" s="20" t="s">
        <v>238</v>
      </c>
      <c r="C89" s="8"/>
      <c r="D89" s="8" t="s">
        <v>5</v>
      </c>
      <c r="E89" s="2">
        <v>4.2732820478165554E-2</v>
      </c>
      <c r="F89" s="16">
        <v>32871.360873393118</v>
      </c>
      <c r="G89" s="2">
        <v>0</v>
      </c>
      <c r="H89" s="16">
        <v>0</v>
      </c>
      <c r="I89" s="16">
        <v>0</v>
      </c>
      <c r="J89" s="16">
        <v>0</v>
      </c>
      <c r="K89" s="16">
        <v>0</v>
      </c>
    </row>
    <row r="90" spans="1:11" x14ac:dyDescent="0.25">
      <c r="A90" s="54">
        <v>930812946</v>
      </c>
      <c r="B90" s="20" t="s">
        <v>240</v>
      </c>
      <c r="C90" s="8"/>
      <c r="D90" s="8" t="s">
        <v>93</v>
      </c>
      <c r="E90" s="2">
        <v>4.2732820478165554E-2</v>
      </c>
      <c r="F90" s="16">
        <v>32871.360873393118</v>
      </c>
      <c r="G90" s="2">
        <v>0</v>
      </c>
      <c r="H90" s="16">
        <v>0</v>
      </c>
      <c r="I90" s="16">
        <v>0</v>
      </c>
      <c r="J90" s="16">
        <v>0</v>
      </c>
      <c r="K90" s="16">
        <v>0</v>
      </c>
    </row>
    <row r="91" spans="1:11" x14ac:dyDescent="0.25">
      <c r="A91" s="55">
        <v>20000063</v>
      </c>
      <c r="B91" s="20" t="s">
        <v>70</v>
      </c>
      <c r="C91" s="8" t="s">
        <v>7</v>
      </c>
      <c r="D91" s="8" t="s">
        <v>71</v>
      </c>
      <c r="E91" s="2">
        <v>4.1914615503372339E-2</v>
      </c>
      <c r="F91" s="16">
        <v>32241.973187443964</v>
      </c>
      <c r="G91" s="2">
        <v>0</v>
      </c>
      <c r="H91" s="16">
        <v>0</v>
      </c>
      <c r="I91" s="16">
        <v>0</v>
      </c>
      <c r="J91" s="16">
        <v>0</v>
      </c>
      <c r="K91" s="16">
        <v>0</v>
      </c>
    </row>
    <row r="92" spans="1:11" x14ac:dyDescent="0.25">
      <c r="A92" s="55">
        <v>590782660</v>
      </c>
      <c r="B92" s="20" t="s">
        <v>242</v>
      </c>
      <c r="C92" s="8"/>
      <c r="D92" s="8" t="s">
        <v>71</v>
      </c>
      <c r="E92" s="2">
        <v>4.0798412966808265E-2</v>
      </c>
      <c r="F92" s="16">
        <v>31383.356883239518</v>
      </c>
      <c r="G92" s="2">
        <v>0</v>
      </c>
      <c r="H92" s="16">
        <v>0</v>
      </c>
      <c r="I92" s="16">
        <v>0</v>
      </c>
      <c r="J92" s="16">
        <v>0</v>
      </c>
      <c r="K92" s="16">
        <v>0</v>
      </c>
    </row>
    <row r="93" spans="1:11" x14ac:dyDescent="0.25">
      <c r="A93" s="55">
        <v>750042285</v>
      </c>
      <c r="B93" s="20" t="s">
        <v>243</v>
      </c>
      <c r="C93" s="8"/>
      <c r="D93" s="8" t="s">
        <v>93</v>
      </c>
      <c r="E93" s="2">
        <v>4.0798412966808265E-2</v>
      </c>
      <c r="F93" s="16">
        <v>31383.356883239518</v>
      </c>
      <c r="G93" s="2">
        <v>0</v>
      </c>
      <c r="H93" s="16">
        <v>0</v>
      </c>
      <c r="I93" s="16">
        <v>0</v>
      </c>
      <c r="J93" s="16">
        <v>0</v>
      </c>
      <c r="K93" s="16">
        <v>0</v>
      </c>
    </row>
    <row r="94" spans="1:11" x14ac:dyDescent="0.25">
      <c r="A94" s="47">
        <v>340780642</v>
      </c>
      <c r="B94" s="20" t="s">
        <v>161</v>
      </c>
      <c r="C94" s="8" t="s">
        <v>10</v>
      </c>
      <c r="D94" s="8" t="s">
        <v>153</v>
      </c>
      <c r="E94" s="2">
        <v>4.0075715996975812E-2</v>
      </c>
      <c r="F94" s="16">
        <v>30827.436805143843</v>
      </c>
      <c r="G94" s="2">
        <v>0</v>
      </c>
      <c r="H94" s="16">
        <v>0</v>
      </c>
      <c r="I94" s="16">
        <v>0</v>
      </c>
      <c r="J94" s="16">
        <v>0</v>
      </c>
      <c r="K94" s="16">
        <v>0</v>
      </c>
    </row>
    <row r="95" spans="1:11" x14ac:dyDescent="0.25">
      <c r="A95" s="44">
        <v>620100057</v>
      </c>
      <c r="B95" s="8" t="s">
        <v>84</v>
      </c>
      <c r="C95" s="8" t="s">
        <v>7</v>
      </c>
      <c r="D95" s="8" t="s">
        <v>71</v>
      </c>
      <c r="E95" s="2">
        <v>3.6154480445287504E-2</v>
      </c>
      <c r="F95" s="16">
        <v>27811.10538945868</v>
      </c>
      <c r="G95" s="2">
        <v>0</v>
      </c>
      <c r="H95" s="16">
        <v>0</v>
      </c>
      <c r="I95" s="16">
        <v>0</v>
      </c>
      <c r="J95" s="16">
        <v>0</v>
      </c>
      <c r="K95" s="16">
        <v>0</v>
      </c>
    </row>
    <row r="96" spans="1:11" x14ac:dyDescent="0.25">
      <c r="A96" s="44">
        <v>170024194</v>
      </c>
      <c r="B96" s="8" t="s">
        <v>151</v>
      </c>
      <c r="C96" s="8" t="s">
        <v>29</v>
      </c>
      <c r="D96" s="8" t="s">
        <v>137</v>
      </c>
      <c r="E96" s="2">
        <v>3.6152687574564753E-2</v>
      </c>
      <c r="F96" s="16">
        <v>27809.726259790488</v>
      </c>
      <c r="G96" s="2">
        <v>0</v>
      </c>
      <c r="H96" s="16">
        <v>0</v>
      </c>
      <c r="I96" s="16">
        <v>0</v>
      </c>
      <c r="J96" s="16">
        <v>0</v>
      </c>
      <c r="K96" s="16">
        <v>0</v>
      </c>
    </row>
    <row r="97" spans="1:11" x14ac:dyDescent="0.25">
      <c r="A97" s="44">
        <v>80000615</v>
      </c>
      <c r="B97" s="8" t="s">
        <v>55</v>
      </c>
      <c r="C97" s="8" t="s">
        <v>7</v>
      </c>
      <c r="D97" s="8" t="s">
        <v>56</v>
      </c>
      <c r="E97" s="2">
        <v>3.2476681432494457E-2</v>
      </c>
      <c r="F97" s="16">
        <v>24982.03262485845</v>
      </c>
      <c r="G97" s="2">
        <v>0</v>
      </c>
      <c r="H97" s="16">
        <v>0</v>
      </c>
      <c r="I97" s="16">
        <v>0</v>
      </c>
      <c r="J97" s="16">
        <v>0</v>
      </c>
      <c r="K97" s="16">
        <v>0</v>
      </c>
    </row>
    <row r="98" spans="1:11" x14ac:dyDescent="0.25">
      <c r="A98" s="44">
        <v>790000012</v>
      </c>
      <c r="B98" s="8" t="s">
        <v>147</v>
      </c>
      <c r="C98" s="8" t="s">
        <v>7</v>
      </c>
      <c r="D98" s="8" t="s">
        <v>137</v>
      </c>
      <c r="E98" s="2">
        <v>2.6718339245132384E-2</v>
      </c>
      <c r="F98" s="16">
        <v>20552.543956541362</v>
      </c>
      <c r="G98" s="2">
        <v>0</v>
      </c>
      <c r="H98" s="16">
        <v>0</v>
      </c>
      <c r="I98" s="16">
        <v>0</v>
      </c>
      <c r="J98" s="16">
        <v>0</v>
      </c>
      <c r="K98" s="16">
        <v>0</v>
      </c>
    </row>
    <row r="99" spans="1:11" x14ac:dyDescent="0.25">
      <c r="A99" s="44">
        <v>620100651</v>
      </c>
      <c r="B99" s="8" t="s">
        <v>85</v>
      </c>
      <c r="C99" s="8" t="s">
        <v>7</v>
      </c>
      <c r="D99" s="8" t="s">
        <v>71</v>
      </c>
      <c r="E99" s="2">
        <v>2.671475350368686E-2</v>
      </c>
      <c r="F99" s="16">
        <v>20549.785697204967</v>
      </c>
      <c r="G99" s="2">
        <v>0</v>
      </c>
      <c r="H99" s="16">
        <v>0</v>
      </c>
      <c r="I99" s="16">
        <v>0</v>
      </c>
      <c r="J99" s="16">
        <v>0</v>
      </c>
      <c r="K99" s="16">
        <v>0</v>
      </c>
    </row>
    <row r="100" spans="1:11" x14ac:dyDescent="0.25">
      <c r="A100" s="44">
        <v>640781290</v>
      </c>
      <c r="B100" s="8" t="s">
        <v>146</v>
      </c>
      <c r="C100" s="8" t="s">
        <v>7</v>
      </c>
      <c r="D100" s="8" t="s">
        <v>137</v>
      </c>
      <c r="E100" s="2">
        <v>2.6712960632964099E-2</v>
      </c>
      <c r="F100" s="16">
        <v>20548.406567536767</v>
      </c>
      <c r="G100" s="2">
        <v>0</v>
      </c>
      <c r="H100" s="16">
        <v>0</v>
      </c>
      <c r="I100" s="16">
        <v>0</v>
      </c>
      <c r="J100" s="16">
        <v>0</v>
      </c>
      <c r="K100" s="16">
        <v>0</v>
      </c>
    </row>
    <row r="101" spans="1:11" x14ac:dyDescent="0.25">
      <c r="A101" s="44">
        <v>910002773</v>
      </c>
      <c r="B101" s="8" t="s">
        <v>105</v>
      </c>
      <c r="C101" s="8" t="s">
        <v>7</v>
      </c>
      <c r="D101" s="8" t="s">
        <v>93</v>
      </c>
      <c r="E101" s="2">
        <v>2.3837375280728587E-2</v>
      </c>
      <c r="F101" s="16">
        <v>18336.420492714624</v>
      </c>
      <c r="G101" s="2">
        <v>0</v>
      </c>
      <c r="H101" s="16">
        <v>0</v>
      </c>
      <c r="I101" s="16">
        <v>0</v>
      </c>
      <c r="J101" s="16">
        <v>0</v>
      </c>
      <c r="K101" s="16">
        <v>0</v>
      </c>
    </row>
    <row r="102" spans="1:11" x14ac:dyDescent="0.25">
      <c r="A102" s="44">
        <v>760780726</v>
      </c>
      <c r="B102" s="8" t="s">
        <v>135</v>
      </c>
      <c r="C102" s="8" t="s">
        <v>7</v>
      </c>
      <c r="D102" s="8" t="s">
        <v>131</v>
      </c>
      <c r="E102" s="2">
        <v>2.3590353000387813E-2</v>
      </c>
      <c r="F102" s="16">
        <v>18146.4035822933</v>
      </c>
      <c r="G102" s="2">
        <v>0</v>
      </c>
      <c r="H102" s="16">
        <v>0</v>
      </c>
      <c r="I102" s="16">
        <v>0</v>
      </c>
      <c r="J102" s="16">
        <v>0</v>
      </c>
      <c r="K102" s="16">
        <v>0</v>
      </c>
    </row>
    <row r="103" spans="1:11" x14ac:dyDescent="0.25">
      <c r="A103" s="44">
        <v>620100685</v>
      </c>
      <c r="B103" s="8" t="s">
        <v>86</v>
      </c>
      <c r="C103" s="8" t="s">
        <v>7</v>
      </c>
      <c r="D103" s="8" t="s">
        <v>71</v>
      </c>
      <c r="E103" s="2">
        <v>1.8075447351920994E-2</v>
      </c>
      <c r="F103" s="16">
        <v>13904.173565061143</v>
      </c>
      <c r="G103" s="2">
        <v>0</v>
      </c>
      <c r="H103" s="16">
        <v>0</v>
      </c>
      <c r="I103" s="16">
        <v>0</v>
      </c>
      <c r="J103" s="16">
        <v>0</v>
      </c>
      <c r="K103" s="16">
        <v>0</v>
      </c>
    </row>
    <row r="104" spans="1:11" x14ac:dyDescent="0.25">
      <c r="A104" s="44">
        <v>780001236</v>
      </c>
      <c r="B104" s="8" t="s">
        <v>126</v>
      </c>
      <c r="C104" s="8" t="s">
        <v>29</v>
      </c>
      <c r="D104" s="8" t="s">
        <v>93</v>
      </c>
      <c r="E104" s="2">
        <v>1.2316208729197541E-2</v>
      </c>
      <c r="F104" s="16">
        <v>9473.9953319099604</v>
      </c>
      <c r="G104" s="2">
        <v>0</v>
      </c>
      <c r="H104" s="16">
        <v>0</v>
      </c>
      <c r="I104" s="16">
        <v>0</v>
      </c>
      <c r="J104" s="16">
        <v>0</v>
      </c>
      <c r="K104" s="16">
        <v>0</v>
      </c>
    </row>
    <row r="105" spans="1:11" x14ac:dyDescent="0.25">
      <c r="A105" s="46">
        <v>750059826</v>
      </c>
      <c r="B105" s="8" t="s">
        <v>124</v>
      </c>
      <c r="C105" s="8" t="s">
        <v>26</v>
      </c>
      <c r="D105" s="8" t="s">
        <v>93</v>
      </c>
      <c r="E105" s="2">
        <v>1.1523855857615187E-2</v>
      </c>
      <c r="F105" s="16">
        <v>8864.4938553069587</v>
      </c>
      <c r="G105" s="2">
        <v>0</v>
      </c>
      <c r="H105" s="16">
        <v>0</v>
      </c>
      <c r="I105" s="16">
        <v>0</v>
      </c>
      <c r="J105" s="16">
        <v>0</v>
      </c>
      <c r="K105" s="16">
        <v>0</v>
      </c>
    </row>
    <row r="106" spans="1:11" x14ac:dyDescent="0.25">
      <c r="A106" s="44">
        <v>420016735</v>
      </c>
      <c r="B106" s="8" t="s">
        <v>205</v>
      </c>
      <c r="C106" s="8" t="s">
        <v>26</v>
      </c>
      <c r="D106" s="8" t="s">
        <v>5</v>
      </c>
      <c r="E106" s="2">
        <v>1.1520270116169665E-2</v>
      </c>
      <c r="F106" s="16">
        <v>8861.7355959705619</v>
      </c>
      <c r="G106" s="2">
        <v>0</v>
      </c>
      <c r="H106" s="16">
        <v>0</v>
      </c>
      <c r="I106" s="16">
        <v>0</v>
      </c>
      <c r="J106" s="16">
        <v>0</v>
      </c>
      <c r="K106" s="16">
        <v>0</v>
      </c>
    </row>
    <row r="107" spans="1:11" x14ac:dyDescent="0.25">
      <c r="A107" s="44">
        <v>280000134</v>
      </c>
      <c r="B107" s="8" t="s">
        <v>48</v>
      </c>
      <c r="C107" s="8" t="s">
        <v>7</v>
      </c>
      <c r="D107" s="8" t="s">
        <v>49</v>
      </c>
      <c r="E107" s="2">
        <v>1.1520270116169665E-2</v>
      </c>
      <c r="F107" s="16">
        <v>8861.7355959705619</v>
      </c>
      <c r="G107" s="2">
        <v>0</v>
      </c>
      <c r="H107" s="16">
        <v>0</v>
      </c>
      <c r="I107" s="16">
        <v>0</v>
      </c>
      <c r="J107" s="16">
        <v>0</v>
      </c>
      <c r="K107" s="16">
        <v>0</v>
      </c>
    </row>
    <row r="108" spans="1:11" x14ac:dyDescent="0.25">
      <c r="A108" s="44">
        <v>640780417</v>
      </c>
      <c r="B108" s="8" t="s">
        <v>145</v>
      </c>
      <c r="C108" s="8" t="s">
        <v>7</v>
      </c>
      <c r="D108" s="8" t="s">
        <v>137</v>
      </c>
      <c r="E108" s="2">
        <v>1.0478205658162395E-2</v>
      </c>
      <c r="F108" s="16">
        <v>8060.1485144439421</v>
      </c>
      <c r="G108" s="2">
        <v>0</v>
      </c>
      <c r="H108" s="16">
        <v>0</v>
      </c>
      <c r="I108" s="16">
        <v>0</v>
      </c>
      <c r="J108" s="16">
        <v>0</v>
      </c>
      <c r="K108" s="16">
        <v>0</v>
      </c>
    </row>
    <row r="109" spans="1:11" x14ac:dyDescent="0.25">
      <c r="A109" s="44">
        <v>130041916</v>
      </c>
      <c r="B109" s="8" t="s">
        <v>179</v>
      </c>
      <c r="C109" s="8" t="s">
        <v>7</v>
      </c>
      <c r="D109" s="8" t="s">
        <v>175</v>
      </c>
      <c r="E109" s="2">
        <v>1.0478205658162395E-2</v>
      </c>
      <c r="F109" s="16">
        <v>8060.1485144439421</v>
      </c>
      <c r="G109" s="2">
        <v>0</v>
      </c>
      <c r="H109" s="16">
        <v>0</v>
      </c>
      <c r="I109" s="16">
        <v>0</v>
      </c>
      <c r="J109" s="16">
        <v>0</v>
      </c>
      <c r="K109" s="16">
        <v>0</v>
      </c>
    </row>
    <row r="110" spans="1:11" x14ac:dyDescent="0.25">
      <c r="A110" s="44">
        <v>840006597</v>
      </c>
      <c r="B110" s="8" t="s">
        <v>186</v>
      </c>
      <c r="C110" s="8" t="s">
        <v>7</v>
      </c>
      <c r="D110" s="8" t="s">
        <v>175</v>
      </c>
      <c r="E110" s="2">
        <v>1.0478205658162395E-2</v>
      </c>
      <c r="F110" s="16">
        <v>8060.1485144439421</v>
      </c>
      <c r="G110" s="2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x14ac:dyDescent="0.25">
      <c r="A111" s="44">
        <v>680020336</v>
      </c>
      <c r="B111" s="8" t="s">
        <v>252</v>
      </c>
      <c r="C111" s="8" t="s">
        <v>7</v>
      </c>
      <c r="D111" s="8" t="s">
        <v>56</v>
      </c>
      <c r="E111" s="2">
        <v>1.0476412787439634E-2</v>
      </c>
      <c r="F111" s="16">
        <v>8058.7693847757428</v>
      </c>
      <c r="G111" s="2">
        <v>0</v>
      </c>
      <c r="H111" s="16">
        <v>0</v>
      </c>
      <c r="I111" s="16">
        <v>0</v>
      </c>
      <c r="J111" s="16">
        <v>0</v>
      </c>
      <c r="K111" s="16">
        <v>0</v>
      </c>
    </row>
    <row r="112" spans="1:11" x14ac:dyDescent="0.25">
      <c r="A112" s="44">
        <v>750058448</v>
      </c>
      <c r="B112" s="8" t="s">
        <v>122</v>
      </c>
      <c r="C112" s="8" t="s">
        <v>26</v>
      </c>
      <c r="D112" s="8" t="s">
        <v>93</v>
      </c>
      <c r="E112" s="2">
        <v>1.007978813396777E-2</v>
      </c>
      <c r="F112" s="16">
        <v>7753.6738640571957</v>
      </c>
      <c r="G112" s="2">
        <v>0</v>
      </c>
      <c r="H112" s="16">
        <v>0</v>
      </c>
      <c r="I112" s="16">
        <v>0</v>
      </c>
      <c r="J112" s="16">
        <v>0</v>
      </c>
      <c r="K112" s="16">
        <v>0</v>
      </c>
    </row>
    <row r="113" spans="1:11" x14ac:dyDescent="0.25">
      <c r="A113" s="44">
        <v>130001928</v>
      </c>
      <c r="B113" s="8" t="s">
        <v>178</v>
      </c>
      <c r="C113" s="8" t="s">
        <v>7</v>
      </c>
      <c r="D113" s="8" t="s">
        <v>175</v>
      </c>
      <c r="E113" s="2">
        <v>8.6428918932113918E-3</v>
      </c>
      <c r="F113" s="16">
        <v>6648.37039148022</v>
      </c>
      <c r="G113" s="2">
        <v>0</v>
      </c>
      <c r="H113" s="16">
        <v>0</v>
      </c>
      <c r="I113" s="16">
        <v>0</v>
      </c>
      <c r="J113" s="16">
        <v>0</v>
      </c>
      <c r="K113" s="16">
        <v>0</v>
      </c>
    </row>
    <row r="114" spans="1:11" x14ac:dyDescent="0.25">
      <c r="A114" s="44">
        <v>730010048</v>
      </c>
      <c r="B114" s="8" t="s">
        <v>23</v>
      </c>
      <c r="C114" s="8" t="s">
        <v>4</v>
      </c>
      <c r="D114" s="8" t="s">
        <v>5</v>
      </c>
      <c r="E114" s="2">
        <v>7.5981381291199785E-3</v>
      </c>
      <c r="F114" s="16">
        <v>5844.7146154513002</v>
      </c>
      <c r="G114" s="2">
        <v>0</v>
      </c>
      <c r="H114" s="16">
        <v>0</v>
      </c>
      <c r="I114" s="16">
        <v>0</v>
      </c>
      <c r="J114" s="16">
        <v>0</v>
      </c>
      <c r="K114" s="16">
        <v>0</v>
      </c>
    </row>
    <row r="115" spans="1:11" x14ac:dyDescent="0.25">
      <c r="A115" s="44">
        <v>910019447</v>
      </c>
      <c r="B115" s="8" t="s">
        <v>106</v>
      </c>
      <c r="C115" s="8" t="s">
        <v>7</v>
      </c>
      <c r="D115" s="8" t="s">
        <v>93</v>
      </c>
      <c r="E115" s="2">
        <v>7.5981381291199785E-3</v>
      </c>
      <c r="F115" s="16">
        <v>5844.7146154513002</v>
      </c>
      <c r="G115" s="2">
        <v>0</v>
      </c>
      <c r="H115" s="16">
        <v>0</v>
      </c>
      <c r="I115" s="16">
        <v>0</v>
      </c>
      <c r="J115" s="16">
        <v>0</v>
      </c>
      <c r="K115" s="16">
        <v>0</v>
      </c>
    </row>
    <row r="116" spans="1:11" x14ac:dyDescent="0.25">
      <c r="A116" s="44">
        <v>350000246</v>
      </c>
      <c r="B116" s="8" t="s">
        <v>210</v>
      </c>
      <c r="C116" s="8" t="s">
        <v>19</v>
      </c>
      <c r="D116" s="8" t="s">
        <v>39</v>
      </c>
      <c r="E116" s="2">
        <v>5.7601350580848325E-3</v>
      </c>
      <c r="F116" s="16">
        <v>4430.867797985281</v>
      </c>
      <c r="G116" s="2">
        <v>0</v>
      </c>
      <c r="H116" s="16">
        <v>0</v>
      </c>
      <c r="I116" s="16">
        <v>0</v>
      </c>
      <c r="J116" s="16">
        <v>0</v>
      </c>
      <c r="K116" s="16">
        <v>0</v>
      </c>
    </row>
    <row r="117" spans="1:11" x14ac:dyDescent="0.25">
      <c r="A117" s="44">
        <v>630009991</v>
      </c>
      <c r="B117" s="8" t="s">
        <v>202</v>
      </c>
      <c r="C117" s="8" t="s">
        <v>10</v>
      </c>
      <c r="D117" s="8" t="s">
        <v>5</v>
      </c>
      <c r="E117" s="2">
        <v>5.7583421873620717E-3</v>
      </c>
      <c r="F117" s="16">
        <v>4429.4886683170835</v>
      </c>
      <c r="G117" s="2">
        <v>0</v>
      </c>
      <c r="H117" s="16">
        <v>0</v>
      </c>
      <c r="I117" s="16">
        <v>0</v>
      </c>
      <c r="J117" s="16">
        <v>0</v>
      </c>
      <c r="K117" s="16">
        <v>0</v>
      </c>
    </row>
    <row r="118" spans="1:11" x14ac:dyDescent="0.25">
      <c r="A118" s="44">
        <v>690006598</v>
      </c>
      <c r="B118" s="8" t="s">
        <v>203</v>
      </c>
      <c r="C118" s="8" t="s">
        <v>10</v>
      </c>
      <c r="D118" s="8" t="s">
        <v>5</v>
      </c>
      <c r="E118" s="2">
        <v>5.7583421873620717E-3</v>
      </c>
      <c r="F118" s="16">
        <v>4429.4886683170835</v>
      </c>
      <c r="G118" s="2">
        <v>0</v>
      </c>
      <c r="H118" s="16">
        <v>0</v>
      </c>
      <c r="I118" s="16">
        <v>0</v>
      </c>
      <c r="J118" s="16">
        <v>0</v>
      </c>
      <c r="K118" s="16">
        <v>0</v>
      </c>
    </row>
    <row r="119" spans="1:11" x14ac:dyDescent="0.25">
      <c r="A119" s="44">
        <v>770110054</v>
      </c>
      <c r="B119" s="8" t="s">
        <v>103</v>
      </c>
      <c r="C119" s="8" t="s">
        <v>7</v>
      </c>
      <c r="D119" s="8" t="s">
        <v>93</v>
      </c>
      <c r="E119" s="2">
        <v>4.7180706000775618E-3</v>
      </c>
      <c r="F119" s="16">
        <v>3629.2807164586598</v>
      </c>
      <c r="G119" s="2">
        <v>0</v>
      </c>
      <c r="H119" s="16">
        <v>0</v>
      </c>
      <c r="I119" s="16">
        <v>0</v>
      </c>
      <c r="J119" s="16">
        <v>0</v>
      </c>
      <c r="K119" s="16">
        <v>0</v>
      </c>
    </row>
    <row r="120" spans="1:11" x14ac:dyDescent="0.25">
      <c r="A120" s="46">
        <v>220000020</v>
      </c>
      <c r="B120" s="8" t="s">
        <v>38</v>
      </c>
      <c r="C120" s="8" t="s">
        <v>7</v>
      </c>
      <c r="D120" s="8" t="s">
        <v>39</v>
      </c>
      <c r="E120" s="2">
        <v>2.8809639644037967E-3</v>
      </c>
      <c r="F120" s="16">
        <v>2216.1234638267397</v>
      </c>
      <c r="G120" s="2">
        <v>0</v>
      </c>
      <c r="H120" s="16">
        <v>0</v>
      </c>
      <c r="I120" s="16">
        <v>0</v>
      </c>
      <c r="J120" s="16">
        <v>0</v>
      </c>
      <c r="K120" s="16">
        <v>0</v>
      </c>
    </row>
    <row r="121" spans="1:11" x14ac:dyDescent="0.25">
      <c r="A121" s="46">
        <v>160000451</v>
      </c>
      <c r="B121" s="8" t="s">
        <v>136</v>
      </c>
      <c r="C121" s="8" t="s">
        <v>7</v>
      </c>
      <c r="D121" s="8" t="s">
        <v>137</v>
      </c>
      <c r="E121" s="2">
        <v>2.8809639644037967E-3</v>
      </c>
      <c r="F121" s="16">
        <v>2216.1234638267397</v>
      </c>
      <c r="G121" s="2">
        <v>0</v>
      </c>
      <c r="H121" s="16">
        <v>0</v>
      </c>
      <c r="I121" s="16">
        <v>0</v>
      </c>
      <c r="J121" s="16">
        <v>0</v>
      </c>
      <c r="K121" s="16">
        <v>0</v>
      </c>
    </row>
    <row r="122" spans="1:11" x14ac:dyDescent="0.25">
      <c r="A122" s="46">
        <v>260000021</v>
      </c>
      <c r="B122" s="8" t="s">
        <v>8</v>
      </c>
      <c r="C122" s="8" t="s">
        <v>7</v>
      </c>
      <c r="D122" s="8" t="s">
        <v>5</v>
      </c>
      <c r="E122" s="2">
        <v>2.8791710936810358E-3</v>
      </c>
      <c r="F122" s="16">
        <v>2214.7443341585417</v>
      </c>
      <c r="G122" s="2">
        <v>0</v>
      </c>
      <c r="H122" s="16">
        <v>0</v>
      </c>
      <c r="I122" s="16">
        <v>0</v>
      </c>
      <c r="J122" s="16">
        <v>0</v>
      </c>
      <c r="K122" s="16">
        <v>0</v>
      </c>
    </row>
    <row r="123" spans="1:11" x14ac:dyDescent="0.25">
      <c r="A123" s="46">
        <v>560005746</v>
      </c>
      <c r="B123" s="8" t="s">
        <v>45</v>
      </c>
      <c r="C123" s="8" t="s">
        <v>7</v>
      </c>
      <c r="D123" s="8" t="s">
        <v>39</v>
      </c>
      <c r="E123" s="2">
        <v>2.8791710936810358E-3</v>
      </c>
      <c r="F123" s="16">
        <v>2214.7443341585417</v>
      </c>
      <c r="G123" s="2">
        <v>0</v>
      </c>
      <c r="H123" s="16">
        <v>0</v>
      </c>
      <c r="I123" s="16">
        <v>0</v>
      </c>
      <c r="J123" s="16">
        <v>0</v>
      </c>
      <c r="K123" s="16">
        <v>0</v>
      </c>
    </row>
    <row r="124" spans="1:11" x14ac:dyDescent="0.25">
      <c r="A124" s="46">
        <v>540009701</v>
      </c>
      <c r="B124" s="8" t="s">
        <v>61</v>
      </c>
      <c r="C124" s="8" t="s">
        <v>10</v>
      </c>
      <c r="D124" s="8" t="s">
        <v>56</v>
      </c>
      <c r="E124" s="2">
        <v>2.8791710936810358E-3</v>
      </c>
      <c r="F124" s="16">
        <v>2214.7443341585417</v>
      </c>
      <c r="G124" s="2">
        <v>0</v>
      </c>
      <c r="H124" s="16">
        <v>0</v>
      </c>
      <c r="I124" s="16">
        <v>0</v>
      </c>
      <c r="J124" s="16">
        <v>0</v>
      </c>
      <c r="K124" s="16">
        <v>0</v>
      </c>
    </row>
    <row r="125" spans="1:11" x14ac:dyDescent="0.25">
      <c r="A125" s="46">
        <v>930021480</v>
      </c>
      <c r="B125" s="8" t="s">
        <v>110</v>
      </c>
      <c r="C125" s="8" t="s">
        <v>7</v>
      </c>
      <c r="D125" s="8" t="s">
        <v>93</v>
      </c>
      <c r="E125" s="2">
        <v>2.8791710936810358E-3</v>
      </c>
      <c r="F125" s="16">
        <v>2214.7443341585417</v>
      </c>
      <c r="G125" s="2">
        <v>0</v>
      </c>
      <c r="H125" s="16">
        <v>0</v>
      </c>
      <c r="I125" s="16">
        <v>0</v>
      </c>
      <c r="J125" s="16">
        <v>0</v>
      </c>
      <c r="K125" s="16">
        <v>0</v>
      </c>
    </row>
    <row r="126" spans="1:11" x14ac:dyDescent="0.25">
      <c r="A126" s="46">
        <v>930110069</v>
      </c>
      <c r="B126" s="8" t="s">
        <v>113</v>
      </c>
      <c r="C126" s="8" t="s">
        <v>7</v>
      </c>
      <c r="D126" s="8" t="s">
        <v>93</v>
      </c>
      <c r="E126" s="2">
        <v>2.8791710936810358E-3</v>
      </c>
      <c r="F126" s="16">
        <v>2214.7443341585417</v>
      </c>
      <c r="G126" s="2">
        <v>0</v>
      </c>
      <c r="H126" s="16">
        <v>0</v>
      </c>
      <c r="I126" s="16">
        <v>0</v>
      </c>
      <c r="J126" s="16">
        <v>0</v>
      </c>
      <c r="K126" s="16">
        <v>0</v>
      </c>
    </row>
    <row r="127" spans="1:11" x14ac:dyDescent="0.25">
      <c r="A127" s="46">
        <v>400011177</v>
      </c>
      <c r="B127" s="8" t="s">
        <v>225</v>
      </c>
      <c r="C127" s="8" t="s">
        <v>29</v>
      </c>
      <c r="D127" s="8" t="s">
        <v>137</v>
      </c>
      <c r="E127" s="2">
        <v>2.8791710936810358E-3</v>
      </c>
      <c r="F127" s="16">
        <v>2214.7443341585417</v>
      </c>
      <c r="G127" s="2">
        <v>0</v>
      </c>
      <c r="H127" s="16">
        <v>0</v>
      </c>
      <c r="I127" s="16">
        <v>0</v>
      </c>
      <c r="J127" s="16">
        <v>0</v>
      </c>
      <c r="K127" s="16">
        <v>0</v>
      </c>
    </row>
    <row r="128" spans="1:11" x14ac:dyDescent="0.25">
      <c r="A128" s="46">
        <v>10780054</v>
      </c>
      <c r="B128" s="8" t="s">
        <v>6</v>
      </c>
      <c r="C128" s="8" t="s">
        <v>7</v>
      </c>
      <c r="D128" s="8" t="s">
        <v>5</v>
      </c>
      <c r="E128" s="2">
        <v>0</v>
      </c>
      <c r="F128" s="16">
        <v>0</v>
      </c>
      <c r="G128" s="2">
        <v>0</v>
      </c>
      <c r="H128" s="16">
        <v>0</v>
      </c>
      <c r="I128" s="16">
        <v>0</v>
      </c>
      <c r="J128" s="16">
        <v>0</v>
      </c>
      <c r="K128" s="16">
        <v>0</v>
      </c>
    </row>
    <row r="129" spans="1:11" x14ac:dyDescent="0.25">
      <c r="A129" s="46">
        <v>260000047</v>
      </c>
      <c r="B129" s="8" t="s">
        <v>201</v>
      </c>
      <c r="C129" s="8" t="s">
        <v>7</v>
      </c>
      <c r="D129" s="8" t="s">
        <v>5</v>
      </c>
      <c r="E129" s="2">
        <v>0</v>
      </c>
      <c r="F129" s="16">
        <v>0</v>
      </c>
      <c r="G129" s="2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x14ac:dyDescent="0.25">
      <c r="A130" s="46">
        <v>260000161</v>
      </c>
      <c r="B130" s="8" t="s">
        <v>9</v>
      </c>
      <c r="C130" s="8" t="s">
        <v>10</v>
      </c>
      <c r="D130" s="8" t="s">
        <v>5</v>
      </c>
      <c r="E130" s="2">
        <v>0</v>
      </c>
      <c r="F130" s="16">
        <v>0</v>
      </c>
      <c r="G130" s="2">
        <v>0</v>
      </c>
      <c r="H130" s="16">
        <v>0</v>
      </c>
      <c r="I130" s="16">
        <v>0</v>
      </c>
      <c r="J130" s="16">
        <v>0</v>
      </c>
      <c r="K130" s="16">
        <v>0</v>
      </c>
    </row>
    <row r="131" spans="1:11" x14ac:dyDescent="0.25">
      <c r="A131" s="46">
        <v>380780049</v>
      </c>
      <c r="B131" s="8" t="s">
        <v>11</v>
      </c>
      <c r="C131" s="8" t="s">
        <v>7</v>
      </c>
      <c r="D131" s="8" t="s">
        <v>5</v>
      </c>
      <c r="E131" s="2">
        <v>0</v>
      </c>
      <c r="F131" s="16">
        <v>0</v>
      </c>
      <c r="G131" s="2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x14ac:dyDescent="0.25">
      <c r="A132" s="46">
        <v>690782222</v>
      </c>
      <c r="B132" s="8" t="s">
        <v>21</v>
      </c>
      <c r="C132" s="8" t="s">
        <v>7</v>
      </c>
      <c r="D132" s="8" t="s">
        <v>5</v>
      </c>
      <c r="E132" s="2">
        <v>0</v>
      </c>
      <c r="F132" s="16">
        <v>0</v>
      </c>
      <c r="G132" s="2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x14ac:dyDescent="0.25">
      <c r="A133" s="46">
        <v>740790258</v>
      </c>
      <c r="B133" s="8" t="s">
        <v>28</v>
      </c>
      <c r="C133" s="8" t="s">
        <v>29</v>
      </c>
      <c r="D133" s="8" t="s">
        <v>5</v>
      </c>
      <c r="E133" s="2">
        <v>0</v>
      </c>
      <c r="F133" s="16">
        <v>0</v>
      </c>
      <c r="G133" s="2">
        <v>0</v>
      </c>
      <c r="H133" s="16">
        <v>0</v>
      </c>
      <c r="I133" s="16">
        <v>0</v>
      </c>
      <c r="J133" s="16">
        <v>0</v>
      </c>
      <c r="K133" s="16">
        <v>0</v>
      </c>
    </row>
    <row r="134" spans="1:11" x14ac:dyDescent="0.25">
      <c r="A134" s="44">
        <v>210012290</v>
      </c>
      <c r="B134" s="8" t="s">
        <v>206</v>
      </c>
      <c r="C134" s="8" t="s">
        <v>10</v>
      </c>
      <c r="D134" s="8" t="s">
        <v>30</v>
      </c>
      <c r="E134" s="2">
        <v>0</v>
      </c>
      <c r="F134" s="16">
        <v>0</v>
      </c>
      <c r="G134" s="2">
        <v>0</v>
      </c>
      <c r="H134" s="16">
        <v>0</v>
      </c>
      <c r="I134" s="16">
        <v>0</v>
      </c>
      <c r="J134" s="16">
        <v>0</v>
      </c>
      <c r="K134" s="16">
        <v>0</v>
      </c>
    </row>
    <row r="135" spans="1:11" x14ac:dyDescent="0.25">
      <c r="A135" s="44">
        <v>210780607</v>
      </c>
      <c r="B135" s="8" t="s">
        <v>31</v>
      </c>
      <c r="C135" s="8" t="s">
        <v>19</v>
      </c>
      <c r="D135" s="8" t="s">
        <v>30</v>
      </c>
      <c r="E135" s="2">
        <v>0</v>
      </c>
      <c r="F135" s="16">
        <v>0</v>
      </c>
      <c r="G135" s="2">
        <v>0</v>
      </c>
      <c r="H135" s="16">
        <v>0</v>
      </c>
      <c r="I135" s="16">
        <v>0</v>
      </c>
      <c r="J135" s="16">
        <v>0</v>
      </c>
      <c r="K135" s="16">
        <v>0</v>
      </c>
    </row>
    <row r="136" spans="1:11" x14ac:dyDescent="0.25">
      <c r="A136" s="44">
        <v>710780263</v>
      </c>
      <c r="B136" s="8" t="s">
        <v>34</v>
      </c>
      <c r="C136" s="8" t="s">
        <v>7</v>
      </c>
      <c r="D136" s="8" t="s">
        <v>30</v>
      </c>
      <c r="E136" s="2">
        <v>0</v>
      </c>
      <c r="F136" s="16">
        <v>0</v>
      </c>
      <c r="G136" s="2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x14ac:dyDescent="0.25">
      <c r="A137" s="44">
        <v>710780958</v>
      </c>
      <c r="B137" s="8" t="s">
        <v>35</v>
      </c>
      <c r="C137" s="8" t="s">
        <v>7</v>
      </c>
      <c r="D137" s="8" t="s">
        <v>30</v>
      </c>
      <c r="E137" s="2">
        <v>0</v>
      </c>
      <c r="F137" s="16">
        <v>0</v>
      </c>
      <c r="G137" s="2">
        <v>0</v>
      </c>
      <c r="H137" s="16">
        <v>0</v>
      </c>
      <c r="I137" s="16">
        <v>0</v>
      </c>
      <c r="J137" s="16">
        <v>0</v>
      </c>
      <c r="K137" s="16">
        <v>0</v>
      </c>
    </row>
    <row r="138" spans="1:11" x14ac:dyDescent="0.25">
      <c r="A138" s="44">
        <v>890970569</v>
      </c>
      <c r="B138" s="8" t="s">
        <v>207</v>
      </c>
      <c r="C138" s="8" t="s">
        <v>7</v>
      </c>
      <c r="D138" s="8" t="s">
        <v>30</v>
      </c>
      <c r="E138" s="2">
        <v>0</v>
      </c>
      <c r="F138" s="16">
        <v>0</v>
      </c>
      <c r="G138" s="2">
        <v>0</v>
      </c>
      <c r="H138" s="16">
        <v>0</v>
      </c>
      <c r="I138" s="16">
        <v>0</v>
      </c>
      <c r="J138" s="16">
        <v>0</v>
      </c>
      <c r="K138" s="16">
        <v>0</v>
      </c>
    </row>
    <row r="139" spans="1:11" x14ac:dyDescent="0.25">
      <c r="A139" s="44">
        <v>900000365</v>
      </c>
      <c r="B139" s="8" t="s">
        <v>36</v>
      </c>
      <c r="C139" s="8" t="s">
        <v>7</v>
      </c>
      <c r="D139" s="8" t="s">
        <v>30</v>
      </c>
      <c r="E139" s="2">
        <v>0</v>
      </c>
      <c r="F139" s="16">
        <v>0</v>
      </c>
      <c r="G139" s="2">
        <v>0</v>
      </c>
      <c r="H139" s="16">
        <v>0</v>
      </c>
      <c r="I139" s="16">
        <v>0</v>
      </c>
      <c r="J139" s="16">
        <v>0</v>
      </c>
      <c r="K139" s="16">
        <v>0</v>
      </c>
    </row>
    <row r="140" spans="1:11" x14ac:dyDescent="0.25">
      <c r="A140" s="44">
        <v>220000673</v>
      </c>
      <c r="B140" s="8" t="s">
        <v>40</v>
      </c>
      <c r="C140" s="8" t="s">
        <v>4</v>
      </c>
      <c r="D140" s="8" t="s">
        <v>39</v>
      </c>
      <c r="E140" s="2">
        <v>0</v>
      </c>
      <c r="F140" s="16">
        <v>0</v>
      </c>
      <c r="G140" s="2">
        <v>0</v>
      </c>
      <c r="H140" s="16">
        <v>0</v>
      </c>
      <c r="I140" s="16">
        <v>0</v>
      </c>
      <c r="J140" s="16">
        <v>0</v>
      </c>
      <c r="K140" s="16">
        <v>0</v>
      </c>
    </row>
    <row r="141" spans="1:11" x14ac:dyDescent="0.25">
      <c r="A141" s="47">
        <v>290000298</v>
      </c>
      <c r="B141" s="20" t="s">
        <v>208</v>
      </c>
      <c r="C141" s="8" t="s">
        <v>209</v>
      </c>
      <c r="D141" s="8" t="s">
        <v>39</v>
      </c>
      <c r="E141" s="2">
        <v>0</v>
      </c>
      <c r="F141" s="16">
        <v>0</v>
      </c>
      <c r="G141" s="2">
        <v>0</v>
      </c>
      <c r="H141" s="16">
        <v>0</v>
      </c>
      <c r="I141" s="16">
        <v>0</v>
      </c>
      <c r="J141" s="16">
        <v>0</v>
      </c>
      <c r="K141" s="16">
        <v>0</v>
      </c>
    </row>
    <row r="142" spans="1:11" x14ac:dyDescent="0.25">
      <c r="A142" s="47">
        <v>350000022</v>
      </c>
      <c r="B142" s="20" t="s">
        <v>41</v>
      </c>
      <c r="C142" s="8" t="s">
        <v>7</v>
      </c>
      <c r="D142" s="8" t="s">
        <v>39</v>
      </c>
      <c r="E142" s="2">
        <v>0</v>
      </c>
      <c r="F142" s="16">
        <v>0</v>
      </c>
      <c r="G142" s="2">
        <v>0</v>
      </c>
      <c r="H142" s="16">
        <v>0</v>
      </c>
      <c r="I142" s="16">
        <v>0</v>
      </c>
      <c r="J142" s="16">
        <v>0</v>
      </c>
      <c r="K142" s="16">
        <v>0</v>
      </c>
    </row>
    <row r="143" spans="1:11" x14ac:dyDescent="0.25">
      <c r="A143" s="47">
        <v>350000071</v>
      </c>
      <c r="B143" s="20" t="s">
        <v>42</v>
      </c>
      <c r="C143" s="8" t="s">
        <v>10</v>
      </c>
      <c r="D143" s="8" t="s">
        <v>39</v>
      </c>
      <c r="E143" s="2">
        <v>0</v>
      </c>
      <c r="F143" s="16">
        <v>0</v>
      </c>
      <c r="G143" s="2">
        <v>0</v>
      </c>
      <c r="H143" s="16">
        <v>0</v>
      </c>
      <c r="I143" s="16">
        <v>0</v>
      </c>
      <c r="J143" s="16">
        <v>0</v>
      </c>
      <c r="K143" s="16">
        <v>0</v>
      </c>
    </row>
    <row r="144" spans="1:11" x14ac:dyDescent="0.25">
      <c r="A144" s="47">
        <v>560023210</v>
      </c>
      <c r="B144" s="20" t="s">
        <v>47</v>
      </c>
      <c r="C144" s="8" t="s">
        <v>29</v>
      </c>
      <c r="D144" s="8" t="s">
        <v>39</v>
      </c>
      <c r="E144" s="2">
        <v>0</v>
      </c>
      <c r="F144" s="16">
        <v>0</v>
      </c>
      <c r="G144" s="2">
        <v>0</v>
      </c>
      <c r="H144" s="16">
        <v>0</v>
      </c>
      <c r="I144" s="16">
        <v>0</v>
      </c>
      <c r="J144" s="16">
        <v>0</v>
      </c>
      <c r="K144" s="16">
        <v>0</v>
      </c>
    </row>
    <row r="145" spans="1:11" x14ac:dyDescent="0.25">
      <c r="A145" s="47">
        <v>280000183</v>
      </c>
      <c r="B145" s="20" t="s">
        <v>50</v>
      </c>
      <c r="C145" s="8" t="s">
        <v>7</v>
      </c>
      <c r="D145" s="8" t="s">
        <v>49</v>
      </c>
      <c r="E145" s="2">
        <v>0</v>
      </c>
      <c r="F145" s="16">
        <v>0</v>
      </c>
      <c r="G145" s="2">
        <v>0</v>
      </c>
      <c r="H145" s="16">
        <v>0</v>
      </c>
      <c r="I145" s="16">
        <v>0</v>
      </c>
      <c r="J145" s="16">
        <v>0</v>
      </c>
      <c r="K145" s="16">
        <v>0</v>
      </c>
    </row>
    <row r="146" spans="1:11" x14ac:dyDescent="0.25">
      <c r="A146" s="47">
        <v>360000053</v>
      </c>
      <c r="B146" s="20" t="s">
        <v>51</v>
      </c>
      <c r="C146" s="8" t="s">
        <v>7</v>
      </c>
      <c r="D146" s="8" t="s">
        <v>49</v>
      </c>
      <c r="E146" s="2">
        <v>0</v>
      </c>
      <c r="F146" s="16">
        <v>0</v>
      </c>
      <c r="G146" s="2">
        <v>0</v>
      </c>
      <c r="H146" s="16">
        <v>0</v>
      </c>
      <c r="I146" s="16">
        <v>0</v>
      </c>
      <c r="J146" s="16">
        <v>0</v>
      </c>
      <c r="K146" s="16">
        <v>0</v>
      </c>
    </row>
    <row r="147" spans="1:11" x14ac:dyDescent="0.25">
      <c r="A147" s="47">
        <v>450000559</v>
      </c>
      <c r="B147" s="20" t="s">
        <v>54</v>
      </c>
      <c r="C147" s="8" t="s">
        <v>4</v>
      </c>
      <c r="D147" s="8" t="s">
        <v>49</v>
      </c>
      <c r="E147" s="2">
        <v>0</v>
      </c>
      <c r="F147" s="16">
        <v>0</v>
      </c>
      <c r="G147" s="2">
        <v>0</v>
      </c>
      <c r="H147" s="16">
        <v>0</v>
      </c>
      <c r="I147" s="16">
        <v>0</v>
      </c>
      <c r="J147" s="16">
        <v>0</v>
      </c>
      <c r="K147" s="16">
        <v>0</v>
      </c>
    </row>
    <row r="148" spans="1:11" x14ac:dyDescent="0.25">
      <c r="A148" s="47">
        <v>510000060</v>
      </c>
      <c r="B148" s="20" t="s">
        <v>57</v>
      </c>
      <c r="C148" s="8" t="s">
        <v>7</v>
      </c>
      <c r="D148" s="8" t="s">
        <v>56</v>
      </c>
      <c r="E148" s="2">
        <v>0</v>
      </c>
      <c r="F148" s="16">
        <v>0</v>
      </c>
      <c r="G148" s="2">
        <v>0</v>
      </c>
      <c r="H148" s="16">
        <v>0</v>
      </c>
      <c r="I148" s="16">
        <v>0</v>
      </c>
      <c r="J148" s="16">
        <v>0</v>
      </c>
      <c r="K148" s="16">
        <v>0</v>
      </c>
    </row>
    <row r="149" spans="1:11" x14ac:dyDescent="0.25">
      <c r="A149" s="47">
        <v>550003354</v>
      </c>
      <c r="B149" s="20" t="s">
        <v>62</v>
      </c>
      <c r="C149" s="8" t="s">
        <v>7</v>
      </c>
      <c r="D149" s="8" t="s">
        <v>56</v>
      </c>
      <c r="E149" s="2">
        <v>0</v>
      </c>
      <c r="F149" s="16">
        <v>0</v>
      </c>
      <c r="G149" s="2">
        <v>0</v>
      </c>
      <c r="H149" s="16">
        <v>0</v>
      </c>
      <c r="I149" s="16">
        <v>0</v>
      </c>
      <c r="J149" s="16">
        <v>0</v>
      </c>
      <c r="K149" s="16">
        <v>0</v>
      </c>
    </row>
    <row r="150" spans="1:11" x14ac:dyDescent="0.25">
      <c r="A150" s="47">
        <v>670780337</v>
      </c>
      <c r="B150" s="20" t="s">
        <v>65</v>
      </c>
      <c r="C150" s="8" t="s">
        <v>7</v>
      </c>
      <c r="D150" s="8" t="s">
        <v>56</v>
      </c>
      <c r="E150" s="2">
        <v>0</v>
      </c>
      <c r="F150" s="16">
        <v>0</v>
      </c>
      <c r="G150" s="2">
        <v>0</v>
      </c>
      <c r="H150" s="16">
        <v>0</v>
      </c>
      <c r="I150" s="16">
        <v>0</v>
      </c>
      <c r="J150" s="16">
        <v>0</v>
      </c>
      <c r="K150" s="16">
        <v>0</v>
      </c>
    </row>
    <row r="151" spans="1:11" x14ac:dyDescent="0.25">
      <c r="A151" s="47">
        <v>680000973</v>
      </c>
      <c r="B151" s="20" t="s">
        <v>66</v>
      </c>
      <c r="C151" s="8" t="s">
        <v>7</v>
      </c>
      <c r="D151" s="8" t="s">
        <v>56</v>
      </c>
      <c r="E151" s="2">
        <v>0</v>
      </c>
      <c r="F151" s="16">
        <v>0</v>
      </c>
      <c r="G151" s="2">
        <v>0</v>
      </c>
      <c r="H151" s="16">
        <v>0</v>
      </c>
      <c r="I151" s="16">
        <v>0</v>
      </c>
      <c r="J151" s="16">
        <v>0</v>
      </c>
      <c r="K151" s="16">
        <v>0</v>
      </c>
    </row>
    <row r="152" spans="1:11" x14ac:dyDescent="0.25">
      <c r="A152" s="47">
        <v>880007059</v>
      </c>
      <c r="B152" s="20" t="s">
        <v>67</v>
      </c>
      <c r="C152" s="8" t="s">
        <v>7</v>
      </c>
      <c r="D152" s="8" t="s">
        <v>56</v>
      </c>
      <c r="E152" s="2">
        <v>0</v>
      </c>
      <c r="F152" s="16">
        <v>0</v>
      </c>
      <c r="G152" s="2">
        <v>0</v>
      </c>
      <c r="H152" s="16">
        <v>0</v>
      </c>
      <c r="I152" s="16">
        <v>0</v>
      </c>
      <c r="J152" s="16">
        <v>0</v>
      </c>
      <c r="K152" s="16">
        <v>0</v>
      </c>
    </row>
    <row r="153" spans="1:11" x14ac:dyDescent="0.25">
      <c r="A153" s="47">
        <v>590781415</v>
      </c>
      <c r="B153" s="20" t="s">
        <v>74</v>
      </c>
      <c r="C153" s="8" t="s">
        <v>7</v>
      </c>
      <c r="D153" s="8" t="s">
        <v>71</v>
      </c>
      <c r="E153" s="2">
        <v>0</v>
      </c>
      <c r="F153" s="16">
        <v>0</v>
      </c>
      <c r="G153" s="2">
        <v>0</v>
      </c>
      <c r="H153" s="16">
        <v>0</v>
      </c>
      <c r="I153" s="16">
        <v>0</v>
      </c>
      <c r="J153" s="16">
        <v>0</v>
      </c>
      <c r="K153" s="16">
        <v>0</v>
      </c>
    </row>
    <row r="154" spans="1:11" x14ac:dyDescent="0.25">
      <c r="A154" s="47">
        <v>590782215</v>
      </c>
      <c r="B154" s="20" t="s">
        <v>76</v>
      </c>
      <c r="C154" s="8" t="s">
        <v>7</v>
      </c>
      <c r="D154" s="8" t="s">
        <v>71</v>
      </c>
      <c r="E154" s="2">
        <v>0</v>
      </c>
      <c r="F154" s="16">
        <v>0</v>
      </c>
      <c r="G154" s="2">
        <v>0</v>
      </c>
      <c r="H154" s="16">
        <v>0</v>
      </c>
      <c r="I154" s="16">
        <v>0</v>
      </c>
      <c r="J154" s="16">
        <v>0</v>
      </c>
      <c r="K154" s="16">
        <v>0</v>
      </c>
    </row>
    <row r="155" spans="1:11" x14ac:dyDescent="0.25">
      <c r="A155" s="47">
        <v>590782421</v>
      </c>
      <c r="B155" s="20" t="s">
        <v>77</v>
      </c>
      <c r="C155" s="8" t="s">
        <v>7</v>
      </c>
      <c r="D155" s="8" t="s">
        <v>71</v>
      </c>
      <c r="E155" s="2">
        <v>0</v>
      </c>
      <c r="F155" s="16">
        <v>0</v>
      </c>
      <c r="G155" s="2">
        <v>0</v>
      </c>
      <c r="H155" s="16">
        <v>0</v>
      </c>
      <c r="I155" s="16">
        <v>0</v>
      </c>
      <c r="J155" s="16">
        <v>0</v>
      </c>
      <c r="K155" s="16">
        <v>0</v>
      </c>
    </row>
    <row r="156" spans="1:11" x14ac:dyDescent="0.25">
      <c r="A156" s="47">
        <v>590782637</v>
      </c>
      <c r="B156" s="20" t="s">
        <v>78</v>
      </c>
      <c r="C156" s="8" t="s">
        <v>7</v>
      </c>
      <c r="D156" s="8" t="s">
        <v>71</v>
      </c>
      <c r="E156" s="2">
        <v>0</v>
      </c>
      <c r="F156" s="16">
        <v>0</v>
      </c>
      <c r="G156" s="2">
        <v>0</v>
      </c>
      <c r="H156" s="16">
        <v>0</v>
      </c>
      <c r="I156" s="16">
        <v>0</v>
      </c>
      <c r="J156" s="16">
        <v>0</v>
      </c>
      <c r="K156" s="16">
        <v>0</v>
      </c>
    </row>
    <row r="157" spans="1:11" x14ac:dyDescent="0.25">
      <c r="A157" s="47">
        <v>590783239</v>
      </c>
      <c r="B157" s="20" t="s">
        <v>79</v>
      </c>
      <c r="C157" s="8" t="s">
        <v>7</v>
      </c>
      <c r="D157" s="8" t="s">
        <v>71</v>
      </c>
      <c r="E157" s="2">
        <v>0</v>
      </c>
      <c r="F157" s="16">
        <v>0</v>
      </c>
      <c r="G157" s="2">
        <v>0</v>
      </c>
      <c r="H157" s="16">
        <v>0</v>
      </c>
      <c r="I157" s="16">
        <v>0</v>
      </c>
      <c r="J157" s="16">
        <v>0</v>
      </c>
      <c r="K157" s="16">
        <v>0</v>
      </c>
    </row>
    <row r="158" spans="1:11" x14ac:dyDescent="0.25">
      <c r="A158" s="47">
        <v>600100572</v>
      </c>
      <c r="B158" s="20" t="s">
        <v>80</v>
      </c>
      <c r="C158" s="8" t="s">
        <v>7</v>
      </c>
      <c r="D158" s="8" t="s">
        <v>71</v>
      </c>
      <c r="E158" s="2">
        <v>0</v>
      </c>
      <c r="F158" s="16">
        <v>0</v>
      </c>
      <c r="G158" s="2">
        <v>0</v>
      </c>
      <c r="H158" s="16">
        <v>0</v>
      </c>
      <c r="I158" s="16">
        <v>0</v>
      </c>
      <c r="J158" s="16">
        <v>0</v>
      </c>
      <c r="K158" s="16">
        <v>0</v>
      </c>
    </row>
    <row r="159" spans="1:11" x14ac:dyDescent="0.25">
      <c r="A159" s="47">
        <v>600100713</v>
      </c>
      <c r="B159" s="20" t="s">
        <v>81</v>
      </c>
      <c r="C159" s="8" t="s">
        <v>7</v>
      </c>
      <c r="D159" s="8" t="s">
        <v>71</v>
      </c>
      <c r="E159" s="2">
        <v>0</v>
      </c>
      <c r="F159" s="16">
        <v>0</v>
      </c>
      <c r="G159" s="2">
        <v>0</v>
      </c>
      <c r="H159" s="16">
        <v>0</v>
      </c>
      <c r="I159" s="16">
        <v>0</v>
      </c>
      <c r="J159" s="16">
        <v>0</v>
      </c>
      <c r="K159" s="16">
        <v>0</v>
      </c>
    </row>
    <row r="160" spans="1:11" x14ac:dyDescent="0.25">
      <c r="A160" s="47">
        <v>600100721</v>
      </c>
      <c r="B160" s="20" t="s">
        <v>82</v>
      </c>
      <c r="C160" s="8" t="s">
        <v>7</v>
      </c>
      <c r="D160" s="8" t="s">
        <v>71</v>
      </c>
      <c r="E160" s="2">
        <v>0</v>
      </c>
      <c r="F160" s="16">
        <v>0</v>
      </c>
      <c r="G160" s="2">
        <v>0</v>
      </c>
      <c r="H160" s="16">
        <v>0</v>
      </c>
      <c r="I160" s="16">
        <v>0</v>
      </c>
      <c r="J160" s="16">
        <v>0</v>
      </c>
      <c r="K160" s="16">
        <v>0</v>
      </c>
    </row>
    <row r="161" spans="1:11" x14ac:dyDescent="0.25">
      <c r="A161" s="47">
        <v>600101984</v>
      </c>
      <c r="B161" s="20" t="s">
        <v>83</v>
      </c>
      <c r="C161" s="8" t="s">
        <v>7</v>
      </c>
      <c r="D161" s="8" t="s">
        <v>71</v>
      </c>
      <c r="E161" s="2">
        <v>0</v>
      </c>
      <c r="F161" s="16">
        <v>0</v>
      </c>
      <c r="G161" s="2">
        <v>0</v>
      </c>
      <c r="H161" s="16">
        <v>0</v>
      </c>
      <c r="I161" s="16">
        <v>0</v>
      </c>
      <c r="J161" s="16">
        <v>0</v>
      </c>
      <c r="K161" s="16">
        <v>0</v>
      </c>
    </row>
    <row r="162" spans="1:11" x14ac:dyDescent="0.25">
      <c r="A162" s="47">
        <v>620101337</v>
      </c>
      <c r="B162" s="20" t="s">
        <v>87</v>
      </c>
      <c r="C162" s="8" t="s">
        <v>7</v>
      </c>
      <c r="D162" s="8" t="s">
        <v>71</v>
      </c>
      <c r="E162" s="2">
        <v>0</v>
      </c>
      <c r="F162" s="16">
        <v>0</v>
      </c>
      <c r="G162" s="2">
        <v>0</v>
      </c>
      <c r="H162" s="16">
        <v>0</v>
      </c>
      <c r="I162" s="16">
        <v>0</v>
      </c>
      <c r="J162" s="16">
        <v>0</v>
      </c>
      <c r="K162" s="16">
        <v>0</v>
      </c>
    </row>
    <row r="163" spans="1:11" x14ac:dyDescent="0.25">
      <c r="A163" s="47">
        <v>620101360</v>
      </c>
      <c r="B163" s="20" t="s">
        <v>88</v>
      </c>
      <c r="C163" s="8" t="s">
        <v>7</v>
      </c>
      <c r="D163" s="8" t="s">
        <v>71</v>
      </c>
      <c r="E163" s="2">
        <v>0</v>
      </c>
      <c r="F163" s="16">
        <v>0</v>
      </c>
      <c r="G163" s="2">
        <v>0</v>
      </c>
      <c r="H163" s="16">
        <v>0</v>
      </c>
      <c r="I163" s="16">
        <v>0</v>
      </c>
      <c r="J163" s="16">
        <v>0</v>
      </c>
      <c r="K163" s="16">
        <v>0</v>
      </c>
    </row>
    <row r="164" spans="1:11" x14ac:dyDescent="0.25">
      <c r="A164" s="47">
        <v>620103440</v>
      </c>
      <c r="B164" s="20" t="s">
        <v>89</v>
      </c>
      <c r="C164" s="8" t="s">
        <v>7</v>
      </c>
      <c r="D164" s="8" t="s">
        <v>71</v>
      </c>
      <c r="E164" s="2">
        <v>0</v>
      </c>
      <c r="F164" s="16">
        <v>0</v>
      </c>
      <c r="G164" s="2">
        <v>0</v>
      </c>
      <c r="H164" s="16">
        <v>0</v>
      </c>
      <c r="I164" s="16">
        <v>0</v>
      </c>
      <c r="J164" s="16">
        <v>0</v>
      </c>
      <c r="K164" s="16">
        <v>0</v>
      </c>
    </row>
    <row r="165" spans="1:11" x14ac:dyDescent="0.25">
      <c r="A165" s="47">
        <v>750811887</v>
      </c>
      <c r="B165" s="20" t="s">
        <v>101</v>
      </c>
      <c r="C165" s="8" t="s">
        <v>10</v>
      </c>
      <c r="D165" s="8" t="s">
        <v>93</v>
      </c>
      <c r="E165" s="2">
        <v>0</v>
      </c>
      <c r="F165" s="16">
        <v>0</v>
      </c>
      <c r="G165" s="2">
        <v>0</v>
      </c>
      <c r="H165" s="16">
        <v>0</v>
      </c>
      <c r="I165" s="16">
        <v>0</v>
      </c>
      <c r="J165" s="16">
        <v>0</v>
      </c>
      <c r="K165" s="16">
        <v>0</v>
      </c>
    </row>
    <row r="166" spans="1:11" x14ac:dyDescent="0.25">
      <c r="A166" s="47">
        <v>770021145</v>
      </c>
      <c r="B166" s="20" t="s">
        <v>102</v>
      </c>
      <c r="C166" s="8" t="s">
        <v>7</v>
      </c>
      <c r="D166" s="8" t="s">
        <v>93</v>
      </c>
      <c r="E166" s="2">
        <v>0</v>
      </c>
      <c r="F166" s="16">
        <v>0</v>
      </c>
      <c r="G166" s="2">
        <v>0</v>
      </c>
      <c r="H166" s="16">
        <v>0</v>
      </c>
      <c r="I166" s="16">
        <v>0</v>
      </c>
      <c r="J166" s="16">
        <v>0</v>
      </c>
      <c r="K166" s="16">
        <v>0</v>
      </c>
    </row>
    <row r="167" spans="1:11" x14ac:dyDescent="0.25">
      <c r="A167" s="47">
        <v>910110055</v>
      </c>
      <c r="B167" s="20" t="s">
        <v>107</v>
      </c>
      <c r="C167" s="8" t="s">
        <v>7</v>
      </c>
      <c r="D167" s="8" t="s">
        <v>93</v>
      </c>
      <c r="E167" s="2">
        <v>0</v>
      </c>
      <c r="F167" s="16">
        <v>0</v>
      </c>
      <c r="G167" s="2">
        <v>0</v>
      </c>
      <c r="H167" s="16">
        <v>0</v>
      </c>
      <c r="I167" s="16">
        <v>0</v>
      </c>
      <c r="J167" s="16">
        <v>0</v>
      </c>
      <c r="K167" s="16">
        <v>0</v>
      </c>
    </row>
    <row r="168" spans="1:11" x14ac:dyDescent="0.25">
      <c r="A168" s="47">
        <v>910140029</v>
      </c>
      <c r="B168" s="20" t="s">
        <v>211</v>
      </c>
      <c r="C168" s="8" t="s">
        <v>209</v>
      </c>
      <c r="D168" s="8" t="s">
        <v>93</v>
      </c>
      <c r="E168" s="2">
        <v>0</v>
      </c>
      <c r="F168" s="16">
        <v>0</v>
      </c>
      <c r="G168" s="2">
        <v>0</v>
      </c>
      <c r="H168" s="16">
        <v>0</v>
      </c>
      <c r="I168" s="16">
        <v>0</v>
      </c>
      <c r="J168" s="16">
        <v>0</v>
      </c>
      <c r="K168" s="16">
        <v>0</v>
      </c>
    </row>
    <row r="169" spans="1:11" x14ac:dyDescent="0.25">
      <c r="A169" s="47">
        <v>920110020</v>
      </c>
      <c r="B169" s="20" t="s">
        <v>109</v>
      </c>
      <c r="C169" s="8" t="s">
        <v>7</v>
      </c>
      <c r="D169" s="8" t="s">
        <v>93</v>
      </c>
      <c r="E169" s="2">
        <v>0</v>
      </c>
      <c r="F169" s="16">
        <v>0</v>
      </c>
      <c r="G169" s="2">
        <v>0</v>
      </c>
      <c r="H169" s="16">
        <v>0</v>
      </c>
      <c r="I169" s="16">
        <v>0</v>
      </c>
      <c r="J169" s="16">
        <v>0</v>
      </c>
      <c r="K169" s="16">
        <v>0</v>
      </c>
    </row>
    <row r="170" spans="1:11" x14ac:dyDescent="0.25">
      <c r="A170" s="47">
        <v>920804465</v>
      </c>
      <c r="B170" s="20" t="s">
        <v>212</v>
      </c>
      <c r="C170" s="8" t="s">
        <v>19</v>
      </c>
      <c r="D170" s="8" t="s">
        <v>93</v>
      </c>
      <c r="E170" s="2">
        <v>0</v>
      </c>
      <c r="F170" s="16">
        <v>0</v>
      </c>
      <c r="G170" s="2">
        <v>0</v>
      </c>
      <c r="H170" s="16">
        <v>0</v>
      </c>
      <c r="I170" s="16">
        <v>0</v>
      </c>
      <c r="J170" s="16">
        <v>0</v>
      </c>
      <c r="K170" s="16">
        <v>0</v>
      </c>
    </row>
    <row r="171" spans="1:11" x14ac:dyDescent="0.25">
      <c r="A171" s="47">
        <v>930110036</v>
      </c>
      <c r="B171" s="20" t="s">
        <v>111</v>
      </c>
      <c r="C171" s="8" t="s">
        <v>7</v>
      </c>
      <c r="D171" s="8" t="s">
        <v>93</v>
      </c>
      <c r="E171" s="2">
        <v>0</v>
      </c>
      <c r="F171" s="16">
        <v>0</v>
      </c>
      <c r="G171" s="2">
        <v>0</v>
      </c>
      <c r="H171" s="16">
        <v>0</v>
      </c>
      <c r="I171" s="16">
        <v>0</v>
      </c>
      <c r="J171" s="16">
        <v>0</v>
      </c>
      <c r="K171" s="16">
        <v>0</v>
      </c>
    </row>
    <row r="172" spans="1:11" x14ac:dyDescent="0.25">
      <c r="A172" s="47">
        <v>930110051</v>
      </c>
      <c r="B172" s="20" t="s">
        <v>112</v>
      </c>
      <c r="C172" s="8" t="s">
        <v>7</v>
      </c>
      <c r="D172" s="8" t="s">
        <v>93</v>
      </c>
      <c r="E172" s="2">
        <v>0</v>
      </c>
      <c r="F172" s="16">
        <v>0</v>
      </c>
      <c r="G172" s="2">
        <v>0</v>
      </c>
      <c r="H172" s="16">
        <v>0</v>
      </c>
      <c r="I172" s="16">
        <v>0</v>
      </c>
      <c r="J172" s="16">
        <v>0</v>
      </c>
      <c r="K172" s="16">
        <v>0</v>
      </c>
    </row>
    <row r="173" spans="1:11" x14ac:dyDescent="0.25">
      <c r="A173" s="47">
        <v>940150014</v>
      </c>
      <c r="B173" s="20" t="s">
        <v>116</v>
      </c>
      <c r="C173" s="8" t="s">
        <v>10</v>
      </c>
      <c r="D173" s="8" t="s">
        <v>93</v>
      </c>
      <c r="E173" s="2">
        <v>0</v>
      </c>
      <c r="F173" s="16">
        <v>0</v>
      </c>
      <c r="G173" s="2">
        <v>0</v>
      </c>
      <c r="H173" s="16">
        <v>0</v>
      </c>
      <c r="I173" s="16">
        <v>0</v>
      </c>
      <c r="J173" s="16">
        <v>0</v>
      </c>
      <c r="K173" s="16">
        <v>0</v>
      </c>
    </row>
    <row r="174" spans="1:11" x14ac:dyDescent="0.25">
      <c r="A174" s="47">
        <v>950013870</v>
      </c>
      <c r="B174" s="20" t="s">
        <v>117</v>
      </c>
      <c r="C174" s="8" t="s">
        <v>7</v>
      </c>
      <c r="D174" s="8" t="s">
        <v>93</v>
      </c>
      <c r="E174" s="2">
        <v>0</v>
      </c>
      <c r="F174" s="16">
        <v>0</v>
      </c>
      <c r="G174" s="2">
        <v>0</v>
      </c>
      <c r="H174" s="16">
        <v>0</v>
      </c>
      <c r="I174" s="16">
        <v>0</v>
      </c>
      <c r="J174" s="16">
        <v>0</v>
      </c>
      <c r="K174" s="16">
        <v>0</v>
      </c>
    </row>
    <row r="175" spans="1:11" x14ac:dyDescent="0.25">
      <c r="A175" s="47">
        <v>950110015</v>
      </c>
      <c r="B175" s="20" t="s">
        <v>118</v>
      </c>
      <c r="C175" s="8" t="s">
        <v>7</v>
      </c>
      <c r="D175" s="8" t="s">
        <v>93</v>
      </c>
      <c r="E175" s="2">
        <v>0</v>
      </c>
      <c r="F175" s="16">
        <v>0</v>
      </c>
      <c r="G175" s="2">
        <v>0</v>
      </c>
      <c r="H175" s="16">
        <v>0</v>
      </c>
      <c r="I175" s="16">
        <v>0</v>
      </c>
      <c r="J175" s="16">
        <v>0</v>
      </c>
      <c r="K175" s="16">
        <v>0</v>
      </c>
    </row>
    <row r="176" spans="1:11" x14ac:dyDescent="0.25">
      <c r="A176" s="47" t="s">
        <v>234</v>
      </c>
      <c r="B176" s="20" t="s">
        <v>214</v>
      </c>
      <c r="C176" s="8" t="s">
        <v>26</v>
      </c>
      <c r="D176" s="8" t="s">
        <v>93</v>
      </c>
      <c r="E176" s="2">
        <v>0</v>
      </c>
      <c r="F176" s="16">
        <v>0</v>
      </c>
      <c r="G176" s="2">
        <v>0</v>
      </c>
      <c r="H176" s="16">
        <v>0</v>
      </c>
      <c r="I176" s="16">
        <v>0</v>
      </c>
      <c r="J176" s="16">
        <v>0</v>
      </c>
      <c r="K176" s="16">
        <v>0</v>
      </c>
    </row>
    <row r="177" spans="1:11" x14ac:dyDescent="0.25">
      <c r="A177" s="47">
        <v>140000092</v>
      </c>
      <c r="B177" s="20" t="s">
        <v>215</v>
      </c>
      <c r="C177" s="8" t="s">
        <v>7</v>
      </c>
      <c r="D177" s="8" t="s">
        <v>131</v>
      </c>
      <c r="E177" s="2">
        <v>0</v>
      </c>
      <c r="F177" s="16">
        <v>0</v>
      </c>
      <c r="G177" s="2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x14ac:dyDescent="0.25">
      <c r="A178" s="47">
        <v>270000912</v>
      </c>
      <c r="B178" s="20" t="s">
        <v>216</v>
      </c>
      <c r="C178" s="8" t="s">
        <v>10</v>
      </c>
      <c r="D178" s="8" t="s">
        <v>131</v>
      </c>
      <c r="E178" s="2">
        <v>0</v>
      </c>
      <c r="F178" s="16">
        <v>0</v>
      </c>
      <c r="G178" s="2">
        <v>0</v>
      </c>
      <c r="H178" s="16">
        <v>0</v>
      </c>
      <c r="I178" s="16">
        <v>0</v>
      </c>
      <c r="J178" s="16">
        <v>0</v>
      </c>
      <c r="K178" s="16">
        <v>0</v>
      </c>
    </row>
    <row r="179" spans="1:11" x14ac:dyDescent="0.25">
      <c r="A179" s="47">
        <v>500000013</v>
      </c>
      <c r="B179" s="20" t="s">
        <v>133</v>
      </c>
      <c r="C179" s="8" t="s">
        <v>7</v>
      </c>
      <c r="D179" s="8" t="s">
        <v>131</v>
      </c>
      <c r="E179" s="2">
        <v>0</v>
      </c>
      <c r="F179" s="16">
        <v>0</v>
      </c>
      <c r="G179" s="2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x14ac:dyDescent="0.25">
      <c r="A180" s="47">
        <v>500000112</v>
      </c>
      <c r="B180" s="20" t="s">
        <v>217</v>
      </c>
      <c r="C180" s="8" t="s">
        <v>7</v>
      </c>
      <c r="D180" s="8" t="s">
        <v>131</v>
      </c>
      <c r="E180" s="2">
        <v>0</v>
      </c>
      <c r="F180" s="16">
        <v>0</v>
      </c>
      <c r="G180" s="2">
        <v>0</v>
      </c>
      <c r="H180" s="16">
        <v>0</v>
      </c>
      <c r="I180" s="16">
        <v>0</v>
      </c>
      <c r="J180" s="16">
        <v>0</v>
      </c>
      <c r="K180" s="16">
        <v>0</v>
      </c>
    </row>
    <row r="181" spans="1:11" x14ac:dyDescent="0.25">
      <c r="A181" s="47">
        <v>240000117</v>
      </c>
      <c r="B181" s="20" t="s">
        <v>138</v>
      </c>
      <c r="C181" s="8" t="s">
        <v>7</v>
      </c>
      <c r="D181" s="8" t="s">
        <v>137</v>
      </c>
      <c r="E181" s="2">
        <v>0</v>
      </c>
      <c r="F181" s="16">
        <v>0</v>
      </c>
      <c r="G181" s="2">
        <v>0</v>
      </c>
      <c r="H181" s="16">
        <v>0</v>
      </c>
      <c r="I181" s="16">
        <v>0</v>
      </c>
      <c r="J181" s="16">
        <v>0</v>
      </c>
      <c r="K181" s="16">
        <v>0</v>
      </c>
    </row>
    <row r="182" spans="1:11" x14ac:dyDescent="0.25">
      <c r="A182" s="47">
        <v>330000266</v>
      </c>
      <c r="B182" s="20" t="s">
        <v>220</v>
      </c>
      <c r="C182" s="8" t="s">
        <v>10</v>
      </c>
      <c r="D182" s="8" t="s">
        <v>137</v>
      </c>
      <c r="E182" s="2">
        <v>0</v>
      </c>
      <c r="F182" s="16">
        <v>0</v>
      </c>
      <c r="G182" s="2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x14ac:dyDescent="0.25">
      <c r="A183" s="47">
        <v>330000274</v>
      </c>
      <c r="B183" s="20" t="s">
        <v>139</v>
      </c>
      <c r="C183" s="8" t="s">
        <v>4</v>
      </c>
      <c r="D183" s="8" t="s">
        <v>137</v>
      </c>
      <c r="E183" s="2">
        <v>0</v>
      </c>
      <c r="F183" s="16">
        <v>0</v>
      </c>
      <c r="G183" s="2">
        <v>0</v>
      </c>
      <c r="H183" s="16">
        <v>0</v>
      </c>
      <c r="I183" s="16">
        <v>0</v>
      </c>
      <c r="J183" s="16">
        <v>0</v>
      </c>
      <c r="K183" s="16">
        <v>0</v>
      </c>
    </row>
    <row r="184" spans="1:11" x14ac:dyDescent="0.25">
      <c r="A184" s="47">
        <v>330021429</v>
      </c>
      <c r="B184" s="20" t="s">
        <v>141</v>
      </c>
      <c r="C184" s="8" t="s">
        <v>4</v>
      </c>
      <c r="D184" s="8" t="s">
        <v>137</v>
      </c>
      <c r="E184" s="2">
        <v>0</v>
      </c>
      <c r="F184" s="16">
        <v>0</v>
      </c>
      <c r="G184" s="2">
        <v>0</v>
      </c>
      <c r="H184" s="16">
        <v>0</v>
      </c>
      <c r="I184" s="16">
        <v>0</v>
      </c>
      <c r="J184" s="16">
        <v>0</v>
      </c>
      <c r="K184" s="16">
        <v>0</v>
      </c>
    </row>
    <row r="185" spans="1:11" x14ac:dyDescent="0.25">
      <c r="A185" s="47">
        <v>330780552</v>
      </c>
      <c r="B185" s="20" t="s">
        <v>221</v>
      </c>
      <c r="C185" s="8" t="s">
        <v>10</v>
      </c>
      <c r="D185" s="8" t="s">
        <v>137</v>
      </c>
      <c r="E185" s="2">
        <v>0</v>
      </c>
      <c r="F185" s="16">
        <v>0</v>
      </c>
      <c r="G185" s="2">
        <v>0</v>
      </c>
      <c r="H185" s="16">
        <v>0</v>
      </c>
      <c r="I185" s="16">
        <v>0</v>
      </c>
      <c r="J185" s="16">
        <v>0</v>
      </c>
      <c r="K185" s="16">
        <v>0</v>
      </c>
    </row>
    <row r="186" spans="1:11" x14ac:dyDescent="0.25">
      <c r="A186" s="47">
        <v>330781253</v>
      </c>
      <c r="B186" s="20" t="s">
        <v>143</v>
      </c>
      <c r="C186" s="8" t="s">
        <v>7</v>
      </c>
      <c r="D186" s="8" t="s">
        <v>137</v>
      </c>
      <c r="E186" s="2">
        <v>0</v>
      </c>
      <c r="F186" s="16">
        <v>0</v>
      </c>
      <c r="G186" s="2">
        <v>0</v>
      </c>
      <c r="H186" s="16">
        <v>0</v>
      </c>
      <c r="I186" s="16">
        <v>0</v>
      </c>
      <c r="J186" s="16">
        <v>0</v>
      </c>
      <c r="K186" s="16">
        <v>0</v>
      </c>
    </row>
    <row r="187" spans="1:11" x14ac:dyDescent="0.25">
      <c r="A187" s="47">
        <v>470016171</v>
      </c>
      <c r="B187" s="20" t="s">
        <v>144</v>
      </c>
      <c r="C187" s="8" t="s">
        <v>7</v>
      </c>
      <c r="D187" s="8" t="s">
        <v>137</v>
      </c>
      <c r="E187" s="2">
        <v>0</v>
      </c>
      <c r="F187" s="16">
        <v>0</v>
      </c>
      <c r="G187" s="2">
        <v>0</v>
      </c>
      <c r="H187" s="16">
        <v>0</v>
      </c>
      <c r="I187" s="16">
        <v>0</v>
      </c>
      <c r="J187" s="16">
        <v>0</v>
      </c>
      <c r="K187" s="16">
        <v>0</v>
      </c>
    </row>
    <row r="188" spans="1:11" x14ac:dyDescent="0.25">
      <c r="A188" s="47">
        <v>860003110</v>
      </c>
      <c r="B188" s="20" t="s">
        <v>148</v>
      </c>
      <c r="C188" s="8" t="s">
        <v>4</v>
      </c>
      <c r="D188" s="8" t="s">
        <v>137</v>
      </c>
      <c r="E188" s="2">
        <v>0</v>
      </c>
      <c r="F188" s="16">
        <v>0</v>
      </c>
      <c r="G188" s="2">
        <v>0</v>
      </c>
      <c r="H188" s="16">
        <v>0</v>
      </c>
      <c r="I188" s="16">
        <v>0</v>
      </c>
      <c r="J188" s="16">
        <v>0</v>
      </c>
      <c r="K188" s="16">
        <v>0</v>
      </c>
    </row>
    <row r="189" spans="1:11" x14ac:dyDescent="0.25">
      <c r="A189" s="47">
        <v>90781774</v>
      </c>
      <c r="B189" s="20" t="s">
        <v>152</v>
      </c>
      <c r="C189" s="8" t="s">
        <v>7</v>
      </c>
      <c r="D189" s="8" t="s">
        <v>153</v>
      </c>
      <c r="E189" s="2">
        <v>0</v>
      </c>
      <c r="F189" s="16">
        <v>0</v>
      </c>
      <c r="G189" s="2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x14ac:dyDescent="0.25">
      <c r="A190" s="47">
        <v>110780061</v>
      </c>
      <c r="B190" s="20" t="s">
        <v>154</v>
      </c>
      <c r="C190" s="8" t="s">
        <v>7</v>
      </c>
      <c r="D190" s="8" t="s">
        <v>153</v>
      </c>
      <c r="E190" s="2">
        <v>0</v>
      </c>
      <c r="F190" s="16">
        <v>0</v>
      </c>
      <c r="G190" s="2">
        <v>0</v>
      </c>
      <c r="H190" s="16">
        <v>0</v>
      </c>
      <c r="I190" s="16">
        <v>0</v>
      </c>
      <c r="J190" s="16">
        <v>0</v>
      </c>
      <c r="K190" s="16">
        <v>0</v>
      </c>
    </row>
    <row r="191" spans="1:11" x14ac:dyDescent="0.25">
      <c r="A191" s="47">
        <v>340780055</v>
      </c>
      <c r="B191" s="20" t="s">
        <v>159</v>
      </c>
      <c r="C191" s="8" t="s">
        <v>7</v>
      </c>
      <c r="D191" s="8" t="s">
        <v>153</v>
      </c>
      <c r="E191" s="2">
        <v>0</v>
      </c>
      <c r="F191" s="16">
        <v>0</v>
      </c>
      <c r="G191" s="2">
        <v>0</v>
      </c>
      <c r="H191" s="16">
        <v>0</v>
      </c>
      <c r="I191" s="16">
        <v>0</v>
      </c>
      <c r="J191" s="16">
        <v>0</v>
      </c>
      <c r="K191" s="16">
        <v>0</v>
      </c>
    </row>
    <row r="192" spans="1:11" x14ac:dyDescent="0.25">
      <c r="A192" s="47">
        <v>460780216</v>
      </c>
      <c r="B192" s="20" t="s">
        <v>162</v>
      </c>
      <c r="C192" s="8" t="s">
        <v>7</v>
      </c>
      <c r="D192" s="8" t="s">
        <v>153</v>
      </c>
      <c r="E192" s="2">
        <v>0</v>
      </c>
      <c r="F192" s="16">
        <v>0</v>
      </c>
      <c r="G192" s="2">
        <v>0</v>
      </c>
      <c r="H192" s="16">
        <v>0</v>
      </c>
      <c r="I192" s="16">
        <v>0</v>
      </c>
      <c r="J192" s="16">
        <v>0</v>
      </c>
      <c r="K192" s="16">
        <v>0</v>
      </c>
    </row>
    <row r="193" spans="1:11" x14ac:dyDescent="0.25">
      <c r="A193" s="47">
        <v>660780180</v>
      </c>
      <c r="B193" s="20" t="s">
        <v>163</v>
      </c>
      <c r="C193" s="8" t="s">
        <v>7</v>
      </c>
      <c r="D193" s="8" t="s">
        <v>153</v>
      </c>
      <c r="E193" s="2">
        <v>0</v>
      </c>
      <c r="F193" s="16">
        <v>0</v>
      </c>
      <c r="G193" s="2">
        <v>0</v>
      </c>
      <c r="H193" s="16">
        <v>0</v>
      </c>
      <c r="I193" s="16">
        <v>0</v>
      </c>
      <c r="J193" s="16">
        <v>0</v>
      </c>
      <c r="K193" s="16">
        <v>0</v>
      </c>
    </row>
    <row r="194" spans="1:11" x14ac:dyDescent="0.25">
      <c r="A194" s="47">
        <v>820000016</v>
      </c>
      <c r="B194" s="20" t="s">
        <v>164</v>
      </c>
      <c r="C194" s="8" t="s">
        <v>7</v>
      </c>
      <c r="D194" s="8" t="s">
        <v>153</v>
      </c>
      <c r="E194" s="2">
        <v>0</v>
      </c>
      <c r="F194" s="16">
        <v>0</v>
      </c>
      <c r="G194" s="2">
        <v>0</v>
      </c>
      <c r="H194" s="16">
        <v>0</v>
      </c>
      <c r="I194" s="16">
        <v>0</v>
      </c>
      <c r="J194" s="16">
        <v>0</v>
      </c>
      <c r="K194" s="16">
        <v>0</v>
      </c>
    </row>
    <row r="195" spans="1:11" x14ac:dyDescent="0.25">
      <c r="A195" s="47">
        <v>820000156</v>
      </c>
      <c r="B195" s="20" t="s">
        <v>226</v>
      </c>
      <c r="C195" s="8" t="s">
        <v>4</v>
      </c>
      <c r="D195" s="8" t="s">
        <v>153</v>
      </c>
      <c r="E195" s="2">
        <v>0</v>
      </c>
      <c r="F195" s="16">
        <v>0</v>
      </c>
      <c r="G195" s="2">
        <v>0</v>
      </c>
      <c r="H195" s="16">
        <v>0</v>
      </c>
      <c r="I195" s="16">
        <v>0</v>
      </c>
      <c r="J195" s="16">
        <v>0</v>
      </c>
      <c r="K195" s="16">
        <v>0</v>
      </c>
    </row>
    <row r="196" spans="1:11" x14ac:dyDescent="0.25">
      <c r="A196" s="47">
        <v>999999999</v>
      </c>
      <c r="B196" s="20" t="s">
        <v>166</v>
      </c>
      <c r="C196" s="8" t="s">
        <v>29</v>
      </c>
      <c r="D196" s="8" t="s">
        <v>153</v>
      </c>
      <c r="E196" s="2">
        <v>0</v>
      </c>
      <c r="F196" s="16">
        <v>0</v>
      </c>
      <c r="G196" s="2">
        <v>0</v>
      </c>
      <c r="H196" s="16">
        <v>0</v>
      </c>
      <c r="I196" s="16">
        <v>0</v>
      </c>
      <c r="J196" s="16">
        <v>0</v>
      </c>
      <c r="K196" s="16">
        <v>0</v>
      </c>
    </row>
    <row r="197" spans="1:11" x14ac:dyDescent="0.25">
      <c r="A197" s="47">
        <v>440000057</v>
      </c>
      <c r="B197" s="20" t="s">
        <v>167</v>
      </c>
      <c r="C197" s="8" t="s">
        <v>7</v>
      </c>
      <c r="D197" s="8" t="s">
        <v>168</v>
      </c>
      <c r="E197" s="2">
        <v>0</v>
      </c>
      <c r="F197" s="16">
        <v>0</v>
      </c>
      <c r="G197" s="2">
        <v>0</v>
      </c>
      <c r="H197" s="16">
        <v>0</v>
      </c>
      <c r="I197" s="16">
        <v>0</v>
      </c>
      <c r="J197" s="16">
        <v>0</v>
      </c>
      <c r="K197" s="16">
        <v>0</v>
      </c>
    </row>
    <row r="198" spans="1:11" x14ac:dyDescent="0.25">
      <c r="A198" s="47">
        <v>530000249</v>
      </c>
      <c r="B198" s="20" t="s">
        <v>170</v>
      </c>
      <c r="C198" s="8" t="s">
        <v>4</v>
      </c>
      <c r="D198" s="8" t="s">
        <v>168</v>
      </c>
      <c r="E198" s="2">
        <v>0</v>
      </c>
      <c r="F198" s="16">
        <v>0</v>
      </c>
      <c r="G198" s="2">
        <v>0</v>
      </c>
      <c r="H198" s="16">
        <v>0</v>
      </c>
      <c r="I198" s="16">
        <v>0</v>
      </c>
      <c r="J198" s="16">
        <v>0</v>
      </c>
      <c r="K198" s="16">
        <v>0</v>
      </c>
    </row>
    <row r="199" spans="1:11" x14ac:dyDescent="0.25">
      <c r="A199" s="47">
        <v>130789316</v>
      </c>
      <c r="B199" s="20" t="s">
        <v>227</v>
      </c>
      <c r="C199" s="8" t="s">
        <v>7</v>
      </c>
      <c r="D199" s="8" t="s">
        <v>175</v>
      </c>
      <c r="E199" s="2">
        <v>0</v>
      </c>
      <c r="F199" s="16">
        <v>0</v>
      </c>
      <c r="G199" s="2">
        <v>0</v>
      </c>
      <c r="H199" s="16">
        <v>0</v>
      </c>
      <c r="I199" s="16">
        <v>0</v>
      </c>
      <c r="J199" s="16">
        <v>0</v>
      </c>
      <c r="K199" s="16">
        <v>0</v>
      </c>
    </row>
    <row r="200" spans="1:11" x14ac:dyDescent="0.25">
      <c r="A200" s="47">
        <v>830000204</v>
      </c>
      <c r="B200" s="20" t="s">
        <v>181</v>
      </c>
      <c r="C200" s="8" t="s">
        <v>4</v>
      </c>
      <c r="D200" s="8" t="s">
        <v>175</v>
      </c>
      <c r="E200" s="2">
        <v>0</v>
      </c>
      <c r="F200" s="16">
        <v>0</v>
      </c>
      <c r="G200" s="2">
        <v>0</v>
      </c>
      <c r="H200" s="16">
        <v>0</v>
      </c>
      <c r="I200" s="16">
        <v>0</v>
      </c>
      <c r="J200" s="16">
        <v>0</v>
      </c>
      <c r="K200" s="16">
        <v>0</v>
      </c>
    </row>
    <row r="201" spans="1:11" x14ac:dyDescent="0.25">
      <c r="A201" s="47">
        <v>830100525</v>
      </c>
      <c r="B201" s="20" t="s">
        <v>182</v>
      </c>
      <c r="C201" s="8" t="s">
        <v>7</v>
      </c>
      <c r="D201" s="8" t="s">
        <v>175</v>
      </c>
      <c r="E201" s="2">
        <v>0</v>
      </c>
      <c r="F201" s="16">
        <v>0</v>
      </c>
      <c r="G201" s="2">
        <v>0</v>
      </c>
      <c r="H201" s="16">
        <v>0</v>
      </c>
      <c r="I201" s="16">
        <v>0</v>
      </c>
      <c r="J201" s="16">
        <v>0</v>
      </c>
      <c r="K201" s="16">
        <v>0</v>
      </c>
    </row>
    <row r="202" spans="1:11" x14ac:dyDescent="0.25">
      <c r="A202" s="47">
        <v>830100566</v>
      </c>
      <c r="B202" s="20" t="s">
        <v>183</v>
      </c>
      <c r="C202" s="8" t="s">
        <v>7</v>
      </c>
      <c r="D202" s="8" t="s">
        <v>175</v>
      </c>
      <c r="E202" s="2">
        <v>0</v>
      </c>
      <c r="F202" s="16">
        <v>0</v>
      </c>
      <c r="G202" s="2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x14ac:dyDescent="0.25">
      <c r="A203" s="47">
        <v>840000350</v>
      </c>
      <c r="B203" s="20" t="s">
        <v>185</v>
      </c>
      <c r="C203" s="8" t="s">
        <v>10</v>
      </c>
      <c r="D203" s="8" t="s">
        <v>175</v>
      </c>
      <c r="E203" s="2">
        <v>0</v>
      </c>
      <c r="F203" s="16">
        <v>0</v>
      </c>
      <c r="G203" s="2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x14ac:dyDescent="0.25">
      <c r="A204" s="47">
        <v>970411005</v>
      </c>
      <c r="B204" s="20" t="s">
        <v>229</v>
      </c>
      <c r="C204" s="8" t="s">
        <v>209</v>
      </c>
      <c r="D204" s="8" t="s">
        <v>196</v>
      </c>
      <c r="E204" s="2">
        <v>0</v>
      </c>
      <c r="F204" s="16">
        <v>0</v>
      </c>
      <c r="G204" s="2">
        <v>0</v>
      </c>
      <c r="H204" s="16">
        <v>0</v>
      </c>
      <c r="I204" s="16">
        <v>0</v>
      </c>
      <c r="J204" s="16">
        <v>0</v>
      </c>
      <c r="K204" s="16">
        <v>0</v>
      </c>
    </row>
    <row r="205" spans="1:11" x14ac:dyDescent="0.25">
      <c r="A205" s="47">
        <v>970421038</v>
      </c>
      <c r="B205" s="20" t="s">
        <v>230</v>
      </c>
      <c r="C205" s="8" t="s">
        <v>7</v>
      </c>
      <c r="D205" s="8" t="s">
        <v>196</v>
      </c>
      <c r="E205" s="2">
        <v>0</v>
      </c>
      <c r="F205" s="16">
        <v>0</v>
      </c>
      <c r="G205" s="2">
        <v>0</v>
      </c>
      <c r="H205" s="16">
        <v>0</v>
      </c>
      <c r="I205" s="16">
        <v>0</v>
      </c>
      <c r="J205" s="16">
        <v>0</v>
      </c>
      <c r="K205" s="16">
        <v>0</v>
      </c>
    </row>
    <row r="206" spans="1:11" x14ac:dyDescent="0.25">
      <c r="A206" s="47">
        <v>750150187</v>
      </c>
      <c r="B206" s="20" t="s">
        <v>244</v>
      </c>
      <c r="C206" s="8"/>
      <c r="D206" s="8" t="s">
        <v>93</v>
      </c>
      <c r="E206" s="2">
        <v>0</v>
      </c>
      <c r="F206" s="16">
        <v>0</v>
      </c>
      <c r="G206" s="2">
        <v>0</v>
      </c>
      <c r="H206" s="16">
        <v>0</v>
      </c>
      <c r="I206" s="16">
        <v>0</v>
      </c>
      <c r="J206" s="16">
        <v>0</v>
      </c>
      <c r="K206" s="16">
        <v>0</v>
      </c>
    </row>
    <row r="207" spans="1:11" x14ac:dyDescent="0.25">
      <c r="A207" s="35"/>
      <c r="B207" s="36"/>
      <c r="C207" s="28"/>
      <c r="D207" s="28"/>
      <c r="E207" s="37">
        <v>99.999999999999972</v>
      </c>
      <c r="F207" s="38">
        <v>76922984.501312792</v>
      </c>
      <c r="G207" s="37">
        <v>94.031621326457895</v>
      </c>
      <c r="H207" s="38">
        <v>76922984.501312792</v>
      </c>
      <c r="I207" s="38">
        <v>77822984.501312822</v>
      </c>
      <c r="J207" s="38">
        <v>79827010.235632047</v>
      </c>
      <c r="K207" s="38">
        <v>76922984.501312792</v>
      </c>
    </row>
    <row r="208" spans="1:11" x14ac:dyDescent="0.25">
      <c r="A208" s="35"/>
      <c r="B208" s="36"/>
      <c r="C208" s="28"/>
      <c r="D208" s="28"/>
      <c r="E208" s="37" t="s">
        <v>245</v>
      </c>
      <c r="F208" s="38">
        <v>76922984.501312822</v>
      </c>
      <c r="G208" s="37"/>
      <c r="H208" s="38">
        <v>76922984.501312822</v>
      </c>
      <c r="I208" s="38"/>
      <c r="J208" s="38"/>
      <c r="K208" s="38">
        <v>76922984.501312822</v>
      </c>
    </row>
    <row r="209" spans="1:11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</sheetData>
  <autoFilter ref="A1:K20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90" zoomScaleNormal="90" workbookViewId="0">
      <selection activeCell="A2" sqref="A2:A51"/>
    </sheetView>
  </sheetViews>
  <sheetFormatPr baseColWidth="10" defaultRowHeight="15" x14ac:dyDescent="0.25"/>
  <cols>
    <col min="1" max="1" width="12.28515625" style="4" customWidth="1"/>
    <col min="2" max="2" width="36.85546875" style="4" customWidth="1"/>
    <col min="3" max="3" width="9.28515625" style="4" bestFit="1" customWidth="1"/>
    <col min="4" max="4" width="26.5703125" style="4" bestFit="1" customWidth="1"/>
    <col min="5" max="5" width="13.85546875" bestFit="1" customWidth="1"/>
    <col min="6" max="6" width="17.140625" bestFit="1" customWidth="1"/>
  </cols>
  <sheetData>
    <row r="1" spans="1:6" ht="63.75" x14ac:dyDescent="0.25">
      <c r="A1" s="5" t="s">
        <v>233</v>
      </c>
      <c r="B1" s="5" t="s">
        <v>1</v>
      </c>
      <c r="C1" s="5" t="s">
        <v>2</v>
      </c>
      <c r="D1" s="5" t="s">
        <v>3</v>
      </c>
      <c r="E1" s="5" t="s">
        <v>264</v>
      </c>
      <c r="F1" s="5" t="s">
        <v>265</v>
      </c>
    </row>
    <row r="2" spans="1:6" x14ac:dyDescent="0.25">
      <c r="A2" s="46">
        <v>690781810</v>
      </c>
      <c r="B2" s="8" t="s">
        <v>20</v>
      </c>
      <c r="C2" s="8" t="s">
        <v>13</v>
      </c>
      <c r="D2" s="8" t="s">
        <v>5</v>
      </c>
      <c r="E2" s="9">
        <v>4105945.904583721</v>
      </c>
      <c r="F2" s="10">
        <v>821189.18091674428</v>
      </c>
    </row>
    <row r="3" spans="1:6" x14ac:dyDescent="0.25">
      <c r="A3" s="44">
        <v>630780989</v>
      </c>
      <c r="B3" s="8" t="s">
        <v>25</v>
      </c>
      <c r="C3" s="8" t="s">
        <v>13</v>
      </c>
      <c r="D3" s="8" t="s">
        <v>5</v>
      </c>
      <c r="E3" s="9">
        <v>1750515.6036150793</v>
      </c>
      <c r="F3" s="10">
        <v>350103.12072301586</v>
      </c>
    </row>
    <row r="4" spans="1:6" x14ac:dyDescent="0.25">
      <c r="A4" s="46">
        <v>380780080</v>
      </c>
      <c r="B4" s="8" t="s">
        <v>12</v>
      </c>
      <c r="C4" s="8" t="s">
        <v>13</v>
      </c>
      <c r="D4" s="8" t="s">
        <v>5</v>
      </c>
      <c r="E4" s="9">
        <v>1725627.2080416458</v>
      </c>
      <c r="F4" s="10">
        <v>345125.44160832919</v>
      </c>
    </row>
    <row r="5" spans="1:6" x14ac:dyDescent="0.25">
      <c r="A5" s="46">
        <v>420784878</v>
      </c>
      <c r="B5" s="8" t="s">
        <v>15</v>
      </c>
      <c r="C5" s="8" t="s">
        <v>13</v>
      </c>
      <c r="D5" s="8" t="s">
        <v>5</v>
      </c>
      <c r="E5" s="9">
        <v>1439469.4510633731</v>
      </c>
      <c r="F5" s="10">
        <v>287893.89021267463</v>
      </c>
    </row>
    <row r="6" spans="1:6" x14ac:dyDescent="0.25">
      <c r="A6" s="49">
        <v>690000880</v>
      </c>
      <c r="B6" s="20" t="s">
        <v>18</v>
      </c>
      <c r="C6" s="20" t="s">
        <v>17</v>
      </c>
      <c r="D6" s="20" t="s">
        <v>5</v>
      </c>
      <c r="E6" s="9">
        <v>1749286.1407309666</v>
      </c>
      <c r="F6" s="10">
        <v>349857.22814619332</v>
      </c>
    </row>
    <row r="7" spans="1:6" x14ac:dyDescent="0.25">
      <c r="A7" s="49">
        <v>690780101</v>
      </c>
      <c r="B7" s="20" t="s">
        <v>204</v>
      </c>
      <c r="C7" s="20" t="s">
        <v>19</v>
      </c>
      <c r="D7" s="20" t="s">
        <v>5</v>
      </c>
      <c r="E7" s="9">
        <v>435075.86985221255</v>
      </c>
      <c r="F7" s="10">
        <v>87015.173970442513</v>
      </c>
    </row>
    <row r="8" spans="1:6" x14ac:dyDescent="0.25">
      <c r="A8" s="47">
        <v>250000015</v>
      </c>
      <c r="B8" s="20" t="s">
        <v>33</v>
      </c>
      <c r="C8" s="20" t="s">
        <v>13</v>
      </c>
      <c r="D8" s="20" t="s">
        <v>30</v>
      </c>
      <c r="E8" s="9">
        <v>1617654.6887629982</v>
      </c>
      <c r="F8" s="10">
        <v>323530.93775259965</v>
      </c>
    </row>
    <row r="9" spans="1:6" x14ac:dyDescent="0.25">
      <c r="A9" s="47">
        <v>210780581</v>
      </c>
      <c r="B9" s="20" t="s">
        <v>37</v>
      </c>
      <c r="C9" s="20" t="s">
        <v>13</v>
      </c>
      <c r="D9" s="20" t="s">
        <v>30</v>
      </c>
      <c r="E9" s="9">
        <v>1388486.3285207886</v>
      </c>
      <c r="F9" s="10">
        <v>277697.2657041577</v>
      </c>
    </row>
    <row r="10" spans="1:6" x14ac:dyDescent="0.25">
      <c r="A10" s="47">
        <v>210987731</v>
      </c>
      <c r="B10" s="20" t="s">
        <v>32</v>
      </c>
      <c r="C10" s="20" t="s">
        <v>17</v>
      </c>
      <c r="D10" s="20" t="s">
        <v>30</v>
      </c>
      <c r="E10" s="9">
        <v>487673.4979768825</v>
      </c>
      <c r="F10" s="10">
        <v>97534.6995953765</v>
      </c>
    </row>
    <row r="11" spans="1:6" x14ac:dyDescent="0.25">
      <c r="A11" s="47">
        <v>290000017</v>
      </c>
      <c r="B11" s="20" t="s">
        <v>46</v>
      </c>
      <c r="C11" s="20" t="s">
        <v>13</v>
      </c>
      <c r="D11" s="20" t="s">
        <v>39</v>
      </c>
      <c r="E11" s="9">
        <v>1640910.0555712702</v>
      </c>
      <c r="F11" s="10">
        <v>328182.01111425407</v>
      </c>
    </row>
    <row r="12" spans="1:6" x14ac:dyDescent="0.25">
      <c r="A12" s="47">
        <v>350005179</v>
      </c>
      <c r="B12" s="20" t="s">
        <v>44</v>
      </c>
      <c r="C12" s="20" t="s">
        <v>13</v>
      </c>
      <c r="D12" s="20" t="s">
        <v>39</v>
      </c>
      <c r="E12" s="9">
        <v>1515838.4906597545</v>
      </c>
      <c r="F12" s="10">
        <v>303167.69813195092</v>
      </c>
    </row>
    <row r="13" spans="1:6" x14ac:dyDescent="0.25">
      <c r="A13" s="47">
        <v>370000481</v>
      </c>
      <c r="B13" s="20" t="s">
        <v>52</v>
      </c>
      <c r="C13" s="20" t="s">
        <v>13</v>
      </c>
      <c r="D13" s="20" t="s">
        <v>49</v>
      </c>
      <c r="E13" s="9">
        <v>1263364.8990501196</v>
      </c>
      <c r="F13" s="10">
        <v>252672.97981002391</v>
      </c>
    </row>
    <row r="14" spans="1:6" x14ac:dyDescent="0.25">
      <c r="A14" s="47">
        <v>670780055</v>
      </c>
      <c r="B14" s="20" t="s">
        <v>64</v>
      </c>
      <c r="C14" s="20" t="s">
        <v>13</v>
      </c>
      <c r="D14" s="20" t="s">
        <v>56</v>
      </c>
      <c r="E14" s="9">
        <v>1462364.435058505</v>
      </c>
      <c r="F14" s="10">
        <v>292472.88701170101</v>
      </c>
    </row>
    <row r="15" spans="1:6" x14ac:dyDescent="0.25">
      <c r="A15" s="47">
        <v>540023264</v>
      </c>
      <c r="B15" s="20" t="s">
        <v>69</v>
      </c>
      <c r="C15" s="20" t="s">
        <v>13</v>
      </c>
      <c r="D15" s="20" t="s">
        <v>56</v>
      </c>
      <c r="E15" s="9">
        <v>1151436.0248956536</v>
      </c>
      <c r="F15" s="10">
        <v>230287.20497913074</v>
      </c>
    </row>
    <row r="16" spans="1:6" x14ac:dyDescent="0.25">
      <c r="A16" s="47">
        <v>510000029</v>
      </c>
      <c r="B16" s="20" t="s">
        <v>68</v>
      </c>
      <c r="C16" s="20" t="s">
        <v>13</v>
      </c>
      <c r="D16" s="20" t="s">
        <v>56</v>
      </c>
      <c r="E16" s="9">
        <v>490749.79603628733</v>
      </c>
      <c r="F16" s="10">
        <v>98149.959207257474</v>
      </c>
    </row>
    <row r="17" spans="1:8" x14ac:dyDescent="0.25">
      <c r="A17" s="47">
        <v>590780193</v>
      </c>
      <c r="B17" s="20" t="s">
        <v>73</v>
      </c>
      <c r="C17" s="20" t="s">
        <v>13</v>
      </c>
      <c r="D17" s="20" t="s">
        <v>71</v>
      </c>
      <c r="E17" s="9">
        <v>2524714.6403606702</v>
      </c>
      <c r="F17" s="10">
        <v>504942.92807213403</v>
      </c>
    </row>
    <row r="18" spans="1:8" x14ac:dyDescent="0.25">
      <c r="A18" s="47">
        <v>800000044</v>
      </c>
      <c r="B18" s="20" t="s">
        <v>90</v>
      </c>
      <c r="C18" s="20" t="s">
        <v>13</v>
      </c>
      <c r="D18" s="20" t="s">
        <v>71</v>
      </c>
      <c r="E18" s="9">
        <v>881043.66979651398</v>
      </c>
      <c r="F18" s="10">
        <v>176208.7339593028</v>
      </c>
    </row>
    <row r="19" spans="1:8" x14ac:dyDescent="0.25">
      <c r="A19" s="47">
        <v>590000188</v>
      </c>
      <c r="B19" s="20" t="s">
        <v>72</v>
      </c>
      <c r="C19" s="20" t="s">
        <v>17</v>
      </c>
      <c r="D19" s="20" t="s">
        <v>71</v>
      </c>
      <c r="E19" s="9">
        <v>445583.37833824032</v>
      </c>
      <c r="F19" s="10">
        <v>89116.675667648073</v>
      </c>
    </row>
    <row r="20" spans="1:8" x14ac:dyDescent="0.25">
      <c r="A20" s="47">
        <v>590051801</v>
      </c>
      <c r="B20" s="20" t="s">
        <v>91</v>
      </c>
      <c r="C20" s="20" t="s">
        <v>10</v>
      </c>
      <c r="D20" s="20" t="s">
        <v>71</v>
      </c>
      <c r="E20" s="9">
        <v>316097.45346875308</v>
      </c>
      <c r="F20" s="10">
        <v>63219.490693750617</v>
      </c>
    </row>
    <row r="21" spans="1:8" x14ac:dyDescent="0.25">
      <c r="A21" s="59">
        <v>750712184</v>
      </c>
      <c r="B21" s="20" t="s">
        <v>98</v>
      </c>
      <c r="C21" s="20" t="s">
        <v>13</v>
      </c>
      <c r="D21" s="20" t="s">
        <v>93</v>
      </c>
      <c r="E21" s="9">
        <v>14421413.470270216</v>
      </c>
      <c r="F21" s="10">
        <v>2884282.6940540434</v>
      </c>
    </row>
    <row r="22" spans="1:8" x14ac:dyDescent="0.25">
      <c r="A22" s="47">
        <v>750050932</v>
      </c>
      <c r="B22" s="20" t="s">
        <v>94</v>
      </c>
      <c r="C22" s="20" t="s">
        <v>26</v>
      </c>
      <c r="D22" s="20" t="s">
        <v>93</v>
      </c>
      <c r="E22" s="9">
        <v>4417828.837145688</v>
      </c>
      <c r="F22" s="10">
        <v>883565.7674291376</v>
      </c>
    </row>
    <row r="23" spans="1:8" x14ac:dyDescent="0.25">
      <c r="A23" s="47">
        <v>940000664</v>
      </c>
      <c r="B23" s="20" t="s">
        <v>114</v>
      </c>
      <c r="C23" s="20" t="s">
        <v>17</v>
      </c>
      <c r="D23" s="20" t="s">
        <v>93</v>
      </c>
      <c r="E23" s="9">
        <v>2238113.9577659243</v>
      </c>
      <c r="F23" s="10">
        <v>447622.79155318486</v>
      </c>
    </row>
    <row r="24" spans="1:8" x14ac:dyDescent="0.25">
      <c r="A24" s="47">
        <v>750160012</v>
      </c>
      <c r="B24" s="20" t="s">
        <v>97</v>
      </c>
      <c r="C24" s="20" t="s">
        <v>17</v>
      </c>
      <c r="D24" s="20" t="s">
        <v>93</v>
      </c>
      <c r="E24" s="9">
        <v>1215552.2664311677</v>
      </c>
      <c r="F24" s="10">
        <v>243110.45328623356</v>
      </c>
    </row>
    <row r="25" spans="1:8" x14ac:dyDescent="0.25">
      <c r="A25" s="47">
        <v>750000549</v>
      </c>
      <c r="B25" s="20" t="s">
        <v>92</v>
      </c>
      <c r="C25" s="20" t="s">
        <v>10</v>
      </c>
      <c r="D25" s="20" t="s">
        <v>93</v>
      </c>
      <c r="E25" s="9">
        <v>975620.34422126866</v>
      </c>
      <c r="F25" s="10">
        <v>195124.06884425375</v>
      </c>
    </row>
    <row r="26" spans="1:8" x14ac:dyDescent="0.25">
      <c r="A26" s="47">
        <v>750062036</v>
      </c>
      <c r="B26" s="20" t="s">
        <v>95</v>
      </c>
      <c r="C26" s="20" t="s">
        <v>7</v>
      </c>
      <c r="D26" s="20" t="s">
        <v>93</v>
      </c>
      <c r="E26" s="9">
        <v>364334.69270010956</v>
      </c>
      <c r="F26" s="10">
        <v>72866.938540021918</v>
      </c>
      <c r="H26" s="13"/>
    </row>
    <row r="27" spans="1:8" x14ac:dyDescent="0.25">
      <c r="A27" s="48">
        <v>750000523</v>
      </c>
      <c r="B27" s="21" t="s">
        <v>119</v>
      </c>
      <c r="C27" s="21" t="s">
        <v>10</v>
      </c>
      <c r="D27" s="21" t="s">
        <v>93</v>
      </c>
      <c r="E27" s="9">
        <v>329550.56814083323</v>
      </c>
      <c r="F27" s="10">
        <v>65910.113628166655</v>
      </c>
    </row>
    <row r="28" spans="1:8" x14ac:dyDescent="0.25">
      <c r="A28" s="47">
        <v>920000650</v>
      </c>
      <c r="B28" s="20" t="s">
        <v>127</v>
      </c>
      <c r="C28" s="20" t="s">
        <v>10</v>
      </c>
      <c r="D28" s="20" t="s">
        <v>93</v>
      </c>
      <c r="E28" s="9">
        <v>548255.1783725156</v>
      </c>
      <c r="F28" s="10">
        <v>109651.03567450313</v>
      </c>
    </row>
    <row r="29" spans="1:8" x14ac:dyDescent="0.25">
      <c r="A29" s="47">
        <v>940110018</v>
      </c>
      <c r="B29" s="20" t="s">
        <v>128</v>
      </c>
      <c r="C29" s="20" t="s">
        <v>29</v>
      </c>
      <c r="D29" s="20" t="s">
        <v>93</v>
      </c>
      <c r="E29" s="9">
        <v>533469.28895595158</v>
      </c>
      <c r="F29" s="10">
        <v>106693.85779119033</v>
      </c>
    </row>
    <row r="30" spans="1:8" x14ac:dyDescent="0.25">
      <c r="A30" s="47">
        <v>780110078</v>
      </c>
      <c r="B30" s="20" t="s">
        <v>104</v>
      </c>
      <c r="C30" s="20" t="s">
        <v>7</v>
      </c>
      <c r="D30" s="20" t="s">
        <v>93</v>
      </c>
      <c r="E30" s="9">
        <v>402275.473084539</v>
      </c>
      <c r="F30" s="10">
        <v>80455.094616907809</v>
      </c>
    </row>
    <row r="31" spans="1:8" x14ac:dyDescent="0.25">
      <c r="A31" s="47">
        <v>760780239</v>
      </c>
      <c r="B31" s="20" t="s">
        <v>134</v>
      </c>
      <c r="C31" s="20" t="s">
        <v>13</v>
      </c>
      <c r="D31" s="20" t="s">
        <v>131</v>
      </c>
      <c r="E31" s="9">
        <v>1392643.9378275156</v>
      </c>
      <c r="F31" s="10">
        <v>278528.78756550315</v>
      </c>
    </row>
    <row r="32" spans="1:8" x14ac:dyDescent="0.25">
      <c r="A32" s="47">
        <v>140000100</v>
      </c>
      <c r="B32" s="20" t="s">
        <v>130</v>
      </c>
      <c r="C32" s="20" t="s">
        <v>13</v>
      </c>
      <c r="D32" s="20" t="s">
        <v>131</v>
      </c>
      <c r="E32" s="9">
        <v>1064670.7470553622</v>
      </c>
      <c r="F32" s="10">
        <v>212934.14941107246</v>
      </c>
    </row>
    <row r="33" spans="1:6" x14ac:dyDescent="0.25">
      <c r="A33" s="47">
        <v>140000555</v>
      </c>
      <c r="B33" s="20" t="s">
        <v>132</v>
      </c>
      <c r="C33" s="20" t="s">
        <v>17</v>
      </c>
      <c r="D33" s="20" t="s">
        <v>131</v>
      </c>
      <c r="E33" s="9">
        <v>494690.5544075318</v>
      </c>
      <c r="F33" s="10">
        <v>98938.110881506364</v>
      </c>
    </row>
    <row r="34" spans="1:6" x14ac:dyDescent="0.25">
      <c r="A34" s="47">
        <v>330781196</v>
      </c>
      <c r="B34" s="20" t="s">
        <v>142</v>
      </c>
      <c r="C34" s="20" t="s">
        <v>13</v>
      </c>
      <c r="D34" s="20" t="s">
        <v>137</v>
      </c>
      <c r="E34" s="9">
        <v>2089233.5118129649</v>
      </c>
      <c r="F34" s="10">
        <v>417846.70236259303</v>
      </c>
    </row>
    <row r="35" spans="1:6" x14ac:dyDescent="0.25">
      <c r="A35" s="47">
        <v>860014208</v>
      </c>
      <c r="B35" s="20" t="s">
        <v>149</v>
      </c>
      <c r="C35" s="20" t="s">
        <v>13</v>
      </c>
      <c r="D35" s="20" t="s">
        <v>137</v>
      </c>
      <c r="E35" s="9">
        <v>879215.15996467334</v>
      </c>
      <c r="F35" s="10">
        <v>175843.03199293467</v>
      </c>
    </row>
    <row r="36" spans="1:6" x14ac:dyDescent="0.25">
      <c r="A36" s="47">
        <v>870000015</v>
      </c>
      <c r="B36" s="20" t="s">
        <v>150</v>
      </c>
      <c r="C36" s="20" t="s">
        <v>13</v>
      </c>
      <c r="D36" s="20" t="s">
        <v>137</v>
      </c>
      <c r="E36" s="9">
        <v>451990.59566586721</v>
      </c>
      <c r="F36" s="10">
        <v>90398.119133173444</v>
      </c>
    </row>
    <row r="37" spans="1:6" x14ac:dyDescent="0.25">
      <c r="A37" s="47">
        <v>330000662</v>
      </c>
      <c r="B37" s="20" t="s">
        <v>140</v>
      </c>
      <c r="C37" s="20" t="s">
        <v>17</v>
      </c>
      <c r="D37" s="20" t="s">
        <v>137</v>
      </c>
      <c r="E37" s="9">
        <v>496469.5871725445</v>
      </c>
      <c r="F37" s="10">
        <v>99293.917434508912</v>
      </c>
    </row>
    <row r="38" spans="1:6" x14ac:dyDescent="0.25">
      <c r="A38" s="47">
        <v>340780477</v>
      </c>
      <c r="B38" s="20" t="s">
        <v>160</v>
      </c>
      <c r="C38" s="20" t="s">
        <v>13</v>
      </c>
      <c r="D38" s="20" t="s">
        <v>153</v>
      </c>
      <c r="E38" s="9">
        <v>2767096.7129613725</v>
      </c>
      <c r="F38" s="10">
        <v>553419.34259227454</v>
      </c>
    </row>
    <row r="39" spans="1:6" x14ac:dyDescent="0.25">
      <c r="A39" s="47">
        <v>310781406</v>
      </c>
      <c r="B39" s="20" t="s">
        <v>156</v>
      </c>
      <c r="C39" s="20" t="s">
        <v>13</v>
      </c>
      <c r="D39" s="20" t="s">
        <v>153</v>
      </c>
      <c r="E39" s="9">
        <v>2646316.3367932346</v>
      </c>
      <c r="F39" s="10">
        <v>529263.26735864696</v>
      </c>
    </row>
    <row r="40" spans="1:6" x14ac:dyDescent="0.25">
      <c r="A40" s="47">
        <v>300780038</v>
      </c>
      <c r="B40" s="20" t="s">
        <v>155</v>
      </c>
      <c r="C40" s="20" t="s">
        <v>13</v>
      </c>
      <c r="D40" s="20" t="s">
        <v>153</v>
      </c>
      <c r="E40" s="9">
        <v>950786.00006448478</v>
      </c>
      <c r="F40" s="10">
        <v>190157.20001289697</v>
      </c>
    </row>
    <row r="41" spans="1:6" x14ac:dyDescent="0.25">
      <c r="A41" s="47">
        <v>340000207</v>
      </c>
      <c r="B41" s="20" t="s">
        <v>158</v>
      </c>
      <c r="C41" s="20" t="s">
        <v>17</v>
      </c>
      <c r="D41" s="20" t="s">
        <v>153</v>
      </c>
      <c r="E41" s="9">
        <v>660338.70521147666</v>
      </c>
      <c r="F41" s="10">
        <v>132067.74104229533</v>
      </c>
    </row>
    <row r="42" spans="1:6" x14ac:dyDescent="0.25">
      <c r="A42" s="47">
        <v>310782347</v>
      </c>
      <c r="B42" s="20" t="s">
        <v>157</v>
      </c>
      <c r="C42" s="20" t="s">
        <v>17</v>
      </c>
      <c r="D42" s="20" t="s">
        <v>153</v>
      </c>
      <c r="E42" s="9">
        <v>560416.179166866</v>
      </c>
      <c r="F42" s="10">
        <v>112083.23583337321</v>
      </c>
    </row>
    <row r="43" spans="1:6" x14ac:dyDescent="0.25">
      <c r="A43" s="47">
        <v>440000289</v>
      </c>
      <c r="B43" s="20" t="s">
        <v>169</v>
      </c>
      <c r="C43" s="20" t="s">
        <v>13</v>
      </c>
      <c r="D43" s="20" t="s">
        <v>168</v>
      </c>
      <c r="E43" s="9">
        <v>3327209.0017104158</v>
      </c>
      <c r="F43" s="10">
        <v>665441.80034208321</v>
      </c>
    </row>
    <row r="44" spans="1:6" x14ac:dyDescent="0.25">
      <c r="A44" s="47">
        <v>490000031</v>
      </c>
      <c r="B44" s="20" t="s">
        <v>173</v>
      </c>
      <c r="C44" s="20" t="s">
        <v>29</v>
      </c>
      <c r="D44" s="20" t="s">
        <v>168</v>
      </c>
      <c r="E44" s="9">
        <v>1129724.1336186132</v>
      </c>
      <c r="F44" s="10">
        <v>225944.82672372265</v>
      </c>
    </row>
    <row r="45" spans="1:6" x14ac:dyDescent="0.25">
      <c r="A45" s="47">
        <v>490017258</v>
      </c>
      <c r="B45" s="20" t="s">
        <v>174</v>
      </c>
      <c r="C45" s="20" t="s">
        <v>17</v>
      </c>
      <c r="D45" s="20" t="s">
        <v>168</v>
      </c>
      <c r="E45" s="9">
        <v>604413.00432971399</v>
      </c>
      <c r="F45" s="10">
        <v>120882.6008659428</v>
      </c>
    </row>
    <row r="46" spans="1:6" x14ac:dyDescent="0.25">
      <c r="A46" s="47">
        <v>130786049</v>
      </c>
      <c r="B46" s="20" t="s">
        <v>180</v>
      </c>
      <c r="C46" s="20" t="s">
        <v>13</v>
      </c>
      <c r="D46" s="20" t="s">
        <v>175</v>
      </c>
      <c r="E46" s="9">
        <v>2750556.3852142333</v>
      </c>
      <c r="F46" s="10">
        <v>550111.27704284666</v>
      </c>
    </row>
    <row r="47" spans="1:6" x14ac:dyDescent="0.25">
      <c r="A47" s="47">
        <v>60785011</v>
      </c>
      <c r="B47" s="20" t="s">
        <v>187</v>
      </c>
      <c r="C47" s="20" t="s">
        <v>13</v>
      </c>
      <c r="D47" s="20" t="s">
        <v>175</v>
      </c>
      <c r="E47" s="9">
        <v>1122239.3693746028</v>
      </c>
      <c r="F47" s="10">
        <v>224447.87387492057</v>
      </c>
    </row>
    <row r="48" spans="1:6" x14ac:dyDescent="0.25">
      <c r="A48" s="47">
        <v>130001647</v>
      </c>
      <c r="B48" s="20" t="s">
        <v>177</v>
      </c>
      <c r="C48" s="20" t="s">
        <v>17</v>
      </c>
      <c r="D48" s="20" t="s">
        <v>175</v>
      </c>
      <c r="E48" s="9">
        <v>583740.69499298395</v>
      </c>
      <c r="F48" s="10">
        <v>116748.1389985968</v>
      </c>
    </row>
    <row r="49" spans="1:6" x14ac:dyDescent="0.25">
      <c r="A49" s="46">
        <v>970100228</v>
      </c>
      <c r="B49" s="8" t="s">
        <v>190</v>
      </c>
      <c r="C49" s="8" t="s">
        <v>13</v>
      </c>
      <c r="D49" s="8" t="s">
        <v>191</v>
      </c>
      <c r="E49" s="9">
        <v>367139.60611189518</v>
      </c>
      <c r="F49" s="10">
        <v>73427.921222379038</v>
      </c>
    </row>
    <row r="50" spans="1:6" x14ac:dyDescent="0.25">
      <c r="A50" s="46">
        <v>970211207</v>
      </c>
      <c r="B50" s="8" t="s">
        <v>193</v>
      </c>
      <c r="C50" s="8" t="s">
        <v>13</v>
      </c>
      <c r="D50" s="8" t="s">
        <v>194</v>
      </c>
      <c r="E50" s="9">
        <v>367139.60611189518</v>
      </c>
      <c r="F50" s="10">
        <v>73427.921222379038</v>
      </c>
    </row>
    <row r="51" spans="1:6" ht="15.75" thickBot="1" x14ac:dyDescent="0.3">
      <c r="A51" s="60">
        <v>970408589</v>
      </c>
      <c r="B51" s="8" t="s">
        <v>195</v>
      </c>
      <c r="C51" s="8" t="s">
        <v>13</v>
      </c>
      <c r="D51" s="34" t="s">
        <v>196</v>
      </c>
      <c r="E51" s="56">
        <v>378703.05827289971</v>
      </c>
      <c r="F51" s="56">
        <v>75740.611654579945</v>
      </c>
    </row>
    <row r="52" spans="1:6" ht="15.75" thickBot="1" x14ac:dyDescent="0.3">
      <c r="D52" s="57"/>
      <c r="E52" s="58">
        <f>SUM(E2:E51)</f>
        <v>76922984.501312807</v>
      </c>
      <c r="F52" s="58">
        <f>SUM(F2:F51)</f>
        <v>15384596.900262564</v>
      </c>
    </row>
    <row r="53" spans="1:6" x14ac:dyDescent="0.25">
      <c r="D53" s="27"/>
      <c r="E53" s="28"/>
      <c r="F53" s="28"/>
    </row>
  </sheetData>
  <sortState ref="A2:I50">
    <sortCondition ref="D2:D50"/>
    <sortCondition descending="1" ref="E2:E5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scores</vt:lpstr>
      <vt:lpstr>montants DRCI</vt:lpstr>
      <vt:lpstr>dotations 2022_D24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2021-10-28T08:07:22Z</dcterms:created>
  <dcterms:modified xsi:type="dcterms:W3CDTF">2022-11-09T09:03:46Z</dcterms:modified>
</cp:coreProperties>
</file>